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Y.1C-2015(R1)" sheetId="1" r:id="rId1"/>
    <sheet name="Y.1C-2015(R2) 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<sst xmlns="http://schemas.openxmlformats.org/spreadsheetml/2006/main" count="116" uniqueCount="13">
  <si>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</si>
  <si>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</si>
  <si>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</si>
  <si>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</si>
  <si>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</si>
  <si>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</si>
  <si>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</si>
  <si>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</si>
  <si>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</si>
  <si>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</si>
  <si>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  8 มิ.ย.2559 )</t>
    </r>
  </si>
  <si>
    <t xml:space="preserve">R1 ( 1 Apr,2015 - 21 Jul,2015  ) </t>
  </si>
  <si>
    <t xml:space="preserve">R2 ( 22 Jul,2015 - 31 Mar,2016 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</si>
</sst>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4"/>
      <color indexed="12"/>
      <name val="JS Kobori Allcap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 applyProtection="1">
      <alignment horizontal="centerContinuous" vertical="center"/>
      <protection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2" fontId="9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47625</xdr:colOff>
      <xdr:row>71</xdr:row>
      <xdr:rowOff>114300</xdr:rowOff>
    </xdr:from>
    <xdr:ext cx="1524000" cy="400050"/>
    <xdr:sp>
      <xdr:nvSpPr>
        <xdr:cNvPr id="1" name="TextBox 1"/>
        <xdr:cNvSpPr txBox="1">
          <a:spLocks noChangeArrowheads="1"/>
        </xdr:cNvSpPr>
      </xdr:nvSpPr>
      <xdr:spPr>
        <a:xfrm>
          <a:off x="7200900" y="15754350"/>
          <a:ext cx="1524000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รอแก้ไขใหม่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54"/>
  <sheetViews>
    <sheetView workbookViewId="0" topLeftCell="A1">
      <selection activeCell="E61" sqref="E6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143.3</v>
      </c>
      <c r="B6" s="13">
        <f>A6-N2</f>
        <v>-0.19999999999998863</v>
      </c>
      <c r="C6" s="14">
        <v>0</v>
      </c>
      <c r="D6" s="12">
        <f>+A55+0.01</f>
        <v>143.79999999999956</v>
      </c>
      <c r="E6" s="13">
        <f>+B55+0.01</f>
        <v>0.30000000000001154</v>
      </c>
      <c r="F6" s="15">
        <f>+C55+$N$10/10</f>
        <v>1.2000000000000008</v>
      </c>
      <c r="G6" s="12">
        <f>+D55+0.01</f>
        <v>144.2999999999991</v>
      </c>
      <c r="H6" s="13">
        <f>+E55+0.01</f>
        <v>0.8000000000000119</v>
      </c>
      <c r="I6" s="15">
        <f>+F55+$N$15/10</f>
        <v>3.2000000000000024</v>
      </c>
      <c r="J6" s="12">
        <f>+G55+0.01</f>
        <v>144.79999999999865</v>
      </c>
      <c r="K6" s="13">
        <f>+H55+0.01</f>
        <v>1.3000000000000123</v>
      </c>
      <c r="L6" s="16">
        <f>+I55+$N$20/10</f>
        <v>22</v>
      </c>
      <c r="M6" s="17">
        <v>143.3</v>
      </c>
      <c r="N6" s="18">
        <v>0.1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143.31</v>
      </c>
      <c r="B7" s="21">
        <f aca="true" t="shared" si="1" ref="B7:B38">+B6+0.01</f>
        <v>-0.18999999999998862</v>
      </c>
      <c r="C7" s="15">
        <f aca="true" t="shared" si="2" ref="C7:C16">+C6+$N$6/10</f>
        <v>0.01</v>
      </c>
      <c r="D7" s="20">
        <f aca="true" t="shared" si="3" ref="D7:D38">+D6+0.01</f>
        <v>143.80999999999955</v>
      </c>
      <c r="E7" s="21">
        <f aca="true" t="shared" si="4" ref="E7:E38">+E6+0.01</f>
        <v>0.31000000000001154</v>
      </c>
      <c r="F7" s="15">
        <f aca="true" t="shared" si="5" ref="F7:F16">+F6+$N$11/10</f>
        <v>1.2400000000000009</v>
      </c>
      <c r="G7" s="20">
        <f aca="true" t="shared" si="6" ref="G7:G38">+G6+0.01</f>
        <v>144.3099999999991</v>
      </c>
      <c r="H7" s="21">
        <f aca="true" t="shared" si="7" ref="H7:H38">+H6+0.01</f>
        <v>0.8100000000000119</v>
      </c>
      <c r="I7" s="15">
        <f aca="true" t="shared" si="8" ref="I7:I16">+I6+$N$16/10</f>
        <v>3.2800000000000025</v>
      </c>
      <c r="J7" s="20">
        <f aca="true" t="shared" si="9" ref="J7:J38">+J6+0.01</f>
        <v>144.80999999999864</v>
      </c>
      <c r="K7" s="21">
        <f aca="true" t="shared" si="10" ref="K7:K38">+K6+0.01</f>
        <v>1.3100000000000123</v>
      </c>
      <c r="L7" s="15">
        <f aca="true" t="shared" si="11" ref="L7:L16">+L6+$N$21/10</f>
        <v>23.05</v>
      </c>
      <c r="M7" s="17">
        <f aca="true" t="shared" si="12" ref="M7:M38">M6+0.1</f>
        <v>143.4</v>
      </c>
      <c r="N7" s="18">
        <v>0.1</v>
      </c>
      <c r="O7" s="3"/>
      <c r="P7" s="19">
        <f aca="true" t="shared" si="13" ref="P7:P38">N6+P6</f>
        <v>0.1</v>
      </c>
      <c r="Q7" s="3"/>
      <c r="R7" s="3"/>
      <c r="S7" s="3"/>
      <c r="T7" s="3"/>
    </row>
    <row r="8" spans="1:20" ht="16.5" customHeight="1">
      <c r="A8" s="20">
        <f t="shared" si="0"/>
        <v>143.32</v>
      </c>
      <c r="B8" s="21">
        <f t="shared" si="1"/>
        <v>-0.1799999999999886</v>
      </c>
      <c r="C8" s="15">
        <f t="shared" si="2"/>
        <v>0.02</v>
      </c>
      <c r="D8" s="20">
        <f t="shared" si="3"/>
        <v>143.81999999999954</v>
      </c>
      <c r="E8" s="21">
        <f t="shared" si="4"/>
        <v>0.32000000000001155</v>
      </c>
      <c r="F8" s="15">
        <f t="shared" si="5"/>
        <v>1.280000000000001</v>
      </c>
      <c r="G8" s="20">
        <f t="shared" si="6"/>
        <v>144.31999999999908</v>
      </c>
      <c r="H8" s="21">
        <f t="shared" si="7"/>
        <v>0.8200000000000119</v>
      </c>
      <c r="I8" s="15">
        <f t="shared" si="8"/>
        <v>3.3600000000000025</v>
      </c>
      <c r="J8" s="20">
        <f t="shared" si="9"/>
        <v>144.81999999999863</v>
      </c>
      <c r="K8" s="21">
        <f t="shared" si="10"/>
        <v>1.3200000000000123</v>
      </c>
      <c r="L8" s="15">
        <f t="shared" si="11"/>
        <v>24.1</v>
      </c>
      <c r="M8" s="17">
        <f t="shared" si="12"/>
        <v>143.5</v>
      </c>
      <c r="N8" s="18">
        <v>0.3</v>
      </c>
      <c r="O8" s="3"/>
      <c r="P8" s="19">
        <f t="shared" si="13"/>
        <v>0.2</v>
      </c>
      <c r="Q8" s="3"/>
      <c r="R8" s="3"/>
      <c r="S8" s="3"/>
      <c r="T8" s="3"/>
    </row>
    <row r="9" spans="1:20" ht="16.5" customHeight="1">
      <c r="A9" s="20">
        <f t="shared" si="0"/>
        <v>143.32999999999998</v>
      </c>
      <c r="B9" s="21">
        <f t="shared" si="1"/>
        <v>-0.1699999999999886</v>
      </c>
      <c r="C9" s="15">
        <f t="shared" si="2"/>
        <v>0.03</v>
      </c>
      <c r="D9" s="20">
        <f t="shared" si="3"/>
        <v>143.82999999999953</v>
      </c>
      <c r="E9" s="21">
        <f t="shared" si="4"/>
        <v>0.33000000000001156</v>
      </c>
      <c r="F9" s="15">
        <f t="shared" si="5"/>
        <v>1.320000000000001</v>
      </c>
      <c r="G9" s="20">
        <f t="shared" si="6"/>
        <v>144.32999999999907</v>
      </c>
      <c r="H9" s="21">
        <f t="shared" si="7"/>
        <v>0.830000000000012</v>
      </c>
      <c r="I9" s="15">
        <f t="shared" si="8"/>
        <v>3.4400000000000026</v>
      </c>
      <c r="J9" s="20">
        <f t="shared" si="9"/>
        <v>144.82999999999862</v>
      </c>
      <c r="K9" s="21">
        <f t="shared" si="10"/>
        <v>1.3300000000000123</v>
      </c>
      <c r="L9" s="15">
        <f t="shared" si="11"/>
        <v>25.150000000000002</v>
      </c>
      <c r="M9" s="17">
        <f t="shared" si="12"/>
        <v>143.6</v>
      </c>
      <c r="N9" s="18">
        <v>0.3</v>
      </c>
      <c r="O9" s="3"/>
      <c r="P9" s="19">
        <f t="shared" si="13"/>
        <v>0.5</v>
      </c>
      <c r="Q9" s="3"/>
      <c r="R9" s="3"/>
      <c r="S9" s="3"/>
      <c r="T9" s="3"/>
    </row>
    <row r="10" spans="1:20" ht="16.5" customHeight="1">
      <c r="A10" s="20">
        <f t="shared" si="0"/>
        <v>143.33999999999997</v>
      </c>
      <c r="B10" s="21">
        <f t="shared" si="1"/>
        <v>-0.1599999999999886</v>
      </c>
      <c r="C10" s="15">
        <f t="shared" si="2"/>
        <v>0.04</v>
      </c>
      <c r="D10" s="20">
        <f t="shared" si="3"/>
        <v>143.83999999999952</v>
      </c>
      <c r="E10" s="21">
        <f t="shared" si="4"/>
        <v>0.34000000000001157</v>
      </c>
      <c r="F10" s="15">
        <f t="shared" si="5"/>
        <v>1.360000000000001</v>
      </c>
      <c r="G10" s="20">
        <f t="shared" si="6"/>
        <v>144.33999999999907</v>
      </c>
      <c r="H10" s="21">
        <f t="shared" si="7"/>
        <v>0.840000000000012</v>
      </c>
      <c r="I10" s="15">
        <f t="shared" si="8"/>
        <v>3.5200000000000027</v>
      </c>
      <c r="J10" s="20">
        <f t="shared" si="9"/>
        <v>144.8399999999986</v>
      </c>
      <c r="K10" s="21">
        <f t="shared" si="10"/>
        <v>1.3400000000000123</v>
      </c>
      <c r="L10" s="15">
        <f t="shared" si="11"/>
        <v>26.200000000000003</v>
      </c>
      <c r="M10" s="17">
        <f t="shared" si="12"/>
        <v>143.7</v>
      </c>
      <c r="N10" s="18">
        <v>0.4</v>
      </c>
      <c r="O10" s="3"/>
      <c r="P10" s="19">
        <f t="shared" si="13"/>
        <v>0.8</v>
      </c>
      <c r="Q10" s="3"/>
      <c r="R10" s="3"/>
      <c r="S10" s="3"/>
      <c r="T10" s="3"/>
    </row>
    <row r="11" spans="1:20" ht="16.5" customHeight="1">
      <c r="A11" s="20">
        <f t="shared" si="0"/>
        <v>143.34999999999997</v>
      </c>
      <c r="B11" s="21">
        <f t="shared" si="1"/>
        <v>-0.1499999999999886</v>
      </c>
      <c r="C11" s="15">
        <f t="shared" si="2"/>
        <v>0.05</v>
      </c>
      <c r="D11" s="20">
        <f t="shared" si="3"/>
        <v>143.8499999999995</v>
      </c>
      <c r="E11" s="21">
        <f t="shared" si="4"/>
        <v>0.3500000000000116</v>
      </c>
      <c r="F11" s="15">
        <f t="shared" si="5"/>
        <v>1.400000000000001</v>
      </c>
      <c r="G11" s="20">
        <f t="shared" si="6"/>
        <v>144.34999999999906</v>
      </c>
      <c r="H11" s="21">
        <f t="shared" si="7"/>
        <v>0.850000000000012</v>
      </c>
      <c r="I11" s="15">
        <f t="shared" si="8"/>
        <v>3.6000000000000028</v>
      </c>
      <c r="J11" s="20">
        <f t="shared" si="9"/>
        <v>144.8499999999986</v>
      </c>
      <c r="K11" s="21">
        <f t="shared" si="10"/>
        <v>1.3500000000000123</v>
      </c>
      <c r="L11" s="15">
        <f t="shared" si="11"/>
        <v>27.250000000000004</v>
      </c>
      <c r="M11" s="17">
        <f t="shared" si="12"/>
        <v>143.79999999999998</v>
      </c>
      <c r="N11" s="18">
        <v>0.4</v>
      </c>
      <c r="O11" s="3"/>
      <c r="P11" s="19">
        <f t="shared" si="13"/>
        <v>1.2000000000000002</v>
      </c>
      <c r="Q11" s="3"/>
      <c r="R11" s="3"/>
      <c r="S11" s="3"/>
      <c r="T11" s="3"/>
    </row>
    <row r="12" spans="1:20" ht="16.5" customHeight="1">
      <c r="A12" s="20">
        <f t="shared" si="0"/>
        <v>143.35999999999996</v>
      </c>
      <c r="B12" s="21">
        <f t="shared" si="1"/>
        <v>-0.13999999999998858</v>
      </c>
      <c r="C12" s="15">
        <f t="shared" si="2"/>
        <v>0.060000000000000005</v>
      </c>
      <c r="D12" s="20">
        <f t="shared" si="3"/>
        <v>143.8599999999995</v>
      </c>
      <c r="E12" s="21">
        <f t="shared" si="4"/>
        <v>0.3600000000000116</v>
      </c>
      <c r="F12" s="15">
        <f t="shared" si="5"/>
        <v>1.440000000000001</v>
      </c>
      <c r="G12" s="20">
        <f t="shared" si="6"/>
        <v>144.35999999999905</v>
      </c>
      <c r="H12" s="21">
        <f t="shared" si="7"/>
        <v>0.860000000000012</v>
      </c>
      <c r="I12" s="15">
        <f t="shared" si="8"/>
        <v>3.680000000000003</v>
      </c>
      <c r="J12" s="20">
        <f t="shared" si="9"/>
        <v>144.8599999999986</v>
      </c>
      <c r="K12" s="21">
        <f t="shared" si="10"/>
        <v>1.3600000000000123</v>
      </c>
      <c r="L12" s="15">
        <f t="shared" si="11"/>
        <v>28.300000000000004</v>
      </c>
      <c r="M12" s="17">
        <f t="shared" si="12"/>
        <v>143.89999999999998</v>
      </c>
      <c r="N12" s="18">
        <v>0.4</v>
      </c>
      <c r="O12" s="3"/>
      <c r="P12" s="19">
        <f t="shared" si="13"/>
        <v>1.6</v>
      </c>
      <c r="Q12" s="3"/>
      <c r="R12" s="3"/>
      <c r="S12" s="3"/>
      <c r="T12" s="3"/>
    </row>
    <row r="13" spans="1:20" ht="16.5" customHeight="1">
      <c r="A13" s="20">
        <f t="shared" si="0"/>
        <v>143.36999999999995</v>
      </c>
      <c r="B13" s="21">
        <f t="shared" si="1"/>
        <v>-0.12999999999998857</v>
      </c>
      <c r="C13" s="15">
        <f t="shared" si="2"/>
        <v>0.07</v>
      </c>
      <c r="D13" s="20">
        <f t="shared" si="3"/>
        <v>143.8699999999995</v>
      </c>
      <c r="E13" s="21">
        <f t="shared" si="4"/>
        <v>0.3700000000000116</v>
      </c>
      <c r="F13" s="15">
        <f t="shared" si="5"/>
        <v>1.480000000000001</v>
      </c>
      <c r="G13" s="20">
        <f t="shared" si="6"/>
        <v>144.36999999999904</v>
      </c>
      <c r="H13" s="21">
        <f t="shared" si="7"/>
        <v>0.870000000000012</v>
      </c>
      <c r="I13" s="15">
        <f t="shared" si="8"/>
        <v>3.760000000000003</v>
      </c>
      <c r="J13" s="20">
        <f t="shared" si="9"/>
        <v>144.86999999999858</v>
      </c>
      <c r="K13" s="21">
        <f t="shared" si="10"/>
        <v>1.3700000000000123</v>
      </c>
      <c r="L13" s="15">
        <f t="shared" si="11"/>
        <v>29.350000000000005</v>
      </c>
      <c r="M13" s="17">
        <f t="shared" si="12"/>
        <v>143.99999999999997</v>
      </c>
      <c r="N13" s="18">
        <v>0.4</v>
      </c>
      <c r="O13" s="3"/>
      <c r="P13" s="19">
        <f t="shared" si="13"/>
        <v>2</v>
      </c>
      <c r="Q13" s="3"/>
      <c r="R13" s="3"/>
      <c r="S13" s="3"/>
      <c r="T13" s="3"/>
    </row>
    <row r="14" spans="1:20" ht="16.5" customHeight="1">
      <c r="A14" s="20">
        <f t="shared" si="0"/>
        <v>143.37999999999994</v>
      </c>
      <c r="B14" s="21">
        <f t="shared" si="1"/>
        <v>-0.11999999999998857</v>
      </c>
      <c r="C14" s="15">
        <f t="shared" si="2"/>
        <v>0.08</v>
      </c>
      <c r="D14" s="20">
        <f t="shared" si="3"/>
        <v>143.87999999999948</v>
      </c>
      <c r="E14" s="21">
        <f t="shared" si="4"/>
        <v>0.3800000000000116</v>
      </c>
      <c r="F14" s="15">
        <f t="shared" si="5"/>
        <v>1.5200000000000011</v>
      </c>
      <c r="G14" s="20">
        <f t="shared" si="6"/>
        <v>144.37999999999903</v>
      </c>
      <c r="H14" s="21">
        <f t="shared" si="7"/>
        <v>0.880000000000012</v>
      </c>
      <c r="I14" s="15">
        <f t="shared" si="8"/>
        <v>3.840000000000003</v>
      </c>
      <c r="J14" s="20">
        <f t="shared" si="9"/>
        <v>144.87999999999857</v>
      </c>
      <c r="K14" s="21">
        <f t="shared" si="10"/>
        <v>1.3800000000000123</v>
      </c>
      <c r="L14" s="15">
        <f t="shared" si="11"/>
        <v>30.400000000000006</v>
      </c>
      <c r="M14" s="17">
        <f t="shared" si="12"/>
        <v>144.09999999999997</v>
      </c>
      <c r="N14" s="18">
        <v>0.4</v>
      </c>
      <c r="O14" s="3"/>
      <c r="P14" s="19">
        <f t="shared" si="13"/>
        <v>2.4</v>
      </c>
      <c r="Q14" s="3"/>
      <c r="R14" s="3"/>
      <c r="S14" s="3"/>
      <c r="T14" s="3"/>
    </row>
    <row r="15" spans="1:20" ht="16.5" customHeight="1">
      <c r="A15" s="20">
        <f t="shared" si="0"/>
        <v>143.38999999999993</v>
      </c>
      <c r="B15" s="21">
        <f t="shared" si="1"/>
        <v>-0.10999999999998858</v>
      </c>
      <c r="C15" s="15">
        <f t="shared" si="2"/>
        <v>0.09</v>
      </c>
      <c r="D15" s="20">
        <f t="shared" si="3"/>
        <v>143.88999999999947</v>
      </c>
      <c r="E15" s="21">
        <f t="shared" si="4"/>
        <v>0.3900000000000116</v>
      </c>
      <c r="F15" s="15">
        <f t="shared" si="5"/>
        <v>1.5600000000000012</v>
      </c>
      <c r="G15" s="20">
        <f t="shared" si="6"/>
        <v>144.38999999999902</v>
      </c>
      <c r="H15" s="21">
        <f t="shared" si="7"/>
        <v>0.890000000000012</v>
      </c>
      <c r="I15" s="15">
        <f t="shared" si="8"/>
        <v>3.920000000000003</v>
      </c>
      <c r="J15" s="20">
        <f t="shared" si="9"/>
        <v>144.88999999999857</v>
      </c>
      <c r="K15" s="21">
        <f t="shared" si="10"/>
        <v>1.3900000000000123</v>
      </c>
      <c r="L15" s="15">
        <f t="shared" si="11"/>
        <v>31.450000000000006</v>
      </c>
      <c r="M15" s="17">
        <f t="shared" si="12"/>
        <v>144.19999999999996</v>
      </c>
      <c r="N15" s="18">
        <v>0.4</v>
      </c>
      <c r="O15" s="3"/>
      <c r="P15" s="19">
        <f t="shared" si="13"/>
        <v>2.8</v>
      </c>
      <c r="Q15" s="3"/>
      <c r="R15" s="3"/>
      <c r="S15" s="3"/>
      <c r="T15" s="3"/>
    </row>
    <row r="16" spans="1:20" ht="16.5" customHeight="1">
      <c r="A16" s="22">
        <f t="shared" si="0"/>
        <v>143.39999999999992</v>
      </c>
      <c r="B16" s="23">
        <f t="shared" si="1"/>
        <v>-0.09999999999998858</v>
      </c>
      <c r="C16" s="24">
        <f t="shared" si="2"/>
        <v>0.09999999999999999</v>
      </c>
      <c r="D16" s="22">
        <f t="shared" si="3"/>
        <v>143.89999999999947</v>
      </c>
      <c r="E16" s="23">
        <f t="shared" si="4"/>
        <v>0.4000000000000116</v>
      </c>
      <c r="F16" s="24">
        <f t="shared" si="5"/>
        <v>1.6000000000000012</v>
      </c>
      <c r="G16" s="22">
        <f t="shared" si="6"/>
        <v>144.399999999999</v>
      </c>
      <c r="H16" s="23">
        <f t="shared" si="7"/>
        <v>0.900000000000012</v>
      </c>
      <c r="I16" s="24">
        <f t="shared" si="8"/>
        <v>4.000000000000003</v>
      </c>
      <c r="J16" s="22">
        <f t="shared" si="9"/>
        <v>144.89999999999856</v>
      </c>
      <c r="K16" s="23">
        <f t="shared" si="10"/>
        <v>1.4000000000000123</v>
      </c>
      <c r="L16" s="25">
        <f t="shared" si="11"/>
        <v>32.50000000000001</v>
      </c>
      <c r="M16" s="17">
        <f t="shared" si="12"/>
        <v>144.29999999999995</v>
      </c>
      <c r="N16" s="18">
        <v>0.8</v>
      </c>
      <c r="O16" s="3"/>
      <c r="P16" s="19">
        <f t="shared" si="13"/>
        <v>3.1999999999999997</v>
      </c>
      <c r="Q16" s="3"/>
      <c r="R16" s="3"/>
      <c r="S16" s="3"/>
      <c r="T16" s="3"/>
    </row>
    <row r="17" spans="1:20" ht="16.5" customHeight="1">
      <c r="A17" s="26">
        <f t="shared" si="0"/>
        <v>143.4099999999999</v>
      </c>
      <c r="B17" s="27">
        <f t="shared" si="1"/>
        <v>-0.08999999999998859</v>
      </c>
      <c r="C17" s="28">
        <f aca="true" t="shared" si="14" ref="C17:C26">+C16+$N$7/10</f>
        <v>0.10999999999999999</v>
      </c>
      <c r="D17" s="26">
        <f t="shared" si="3"/>
        <v>143.90999999999946</v>
      </c>
      <c r="E17" s="27">
        <f t="shared" si="4"/>
        <v>0.41000000000001163</v>
      </c>
      <c r="F17" s="28">
        <f aca="true" t="shared" si="15" ref="F17:F26">+F16+$N$12/10</f>
        <v>1.6400000000000012</v>
      </c>
      <c r="G17" s="26">
        <f t="shared" si="6"/>
        <v>144.409999999999</v>
      </c>
      <c r="H17" s="27">
        <f t="shared" si="7"/>
        <v>0.910000000000012</v>
      </c>
      <c r="I17" s="28">
        <f aca="true" t="shared" si="16" ref="I17:I26">+I16+$N$17/10</f>
        <v>4.200000000000003</v>
      </c>
      <c r="J17" s="26">
        <f t="shared" si="9"/>
        <v>144.90999999999855</v>
      </c>
      <c r="K17" s="27">
        <f t="shared" si="10"/>
        <v>1.4100000000000124</v>
      </c>
      <c r="L17" s="28">
        <f aca="true" t="shared" si="17" ref="L17:L26">+L16+$N$22/10</f>
        <v>33.75000000000001</v>
      </c>
      <c r="M17" s="17">
        <f t="shared" si="12"/>
        <v>144.39999999999995</v>
      </c>
      <c r="N17" s="18">
        <v>2</v>
      </c>
      <c r="O17" s="3"/>
      <c r="P17" s="19">
        <f t="shared" si="13"/>
        <v>4</v>
      </c>
      <c r="Q17" s="3"/>
      <c r="R17" s="3"/>
      <c r="S17" s="3"/>
      <c r="T17" s="3"/>
    </row>
    <row r="18" spans="1:20" ht="16.5" customHeight="1">
      <c r="A18" s="20">
        <f t="shared" si="0"/>
        <v>143.4199999999999</v>
      </c>
      <c r="B18" s="21">
        <f t="shared" si="1"/>
        <v>-0.0799999999999886</v>
      </c>
      <c r="C18" s="15">
        <f t="shared" si="14"/>
        <v>0.11999999999999998</v>
      </c>
      <c r="D18" s="20">
        <f t="shared" si="3"/>
        <v>143.91999999999945</v>
      </c>
      <c r="E18" s="21">
        <f t="shared" si="4"/>
        <v>0.42000000000001164</v>
      </c>
      <c r="F18" s="15">
        <f t="shared" si="15"/>
        <v>1.6800000000000013</v>
      </c>
      <c r="G18" s="20">
        <f t="shared" si="6"/>
        <v>144.419999999999</v>
      </c>
      <c r="H18" s="21">
        <f t="shared" si="7"/>
        <v>0.920000000000012</v>
      </c>
      <c r="I18" s="15">
        <f t="shared" si="16"/>
        <v>4.400000000000003</v>
      </c>
      <c r="J18" s="20">
        <f t="shared" si="9"/>
        <v>144.91999999999854</v>
      </c>
      <c r="K18" s="21">
        <f t="shared" si="10"/>
        <v>1.4200000000000124</v>
      </c>
      <c r="L18" s="15">
        <f t="shared" si="17"/>
        <v>35.00000000000001</v>
      </c>
      <c r="M18" s="17">
        <f t="shared" si="12"/>
        <v>144.49999999999994</v>
      </c>
      <c r="N18" s="18">
        <v>3.4</v>
      </c>
      <c r="O18" s="3"/>
      <c r="P18" s="19">
        <f t="shared" si="13"/>
        <v>6</v>
      </c>
      <c r="Q18" s="3"/>
      <c r="R18" s="3"/>
      <c r="S18" s="3"/>
      <c r="T18" s="3"/>
    </row>
    <row r="19" spans="1:20" ht="16.5" customHeight="1">
      <c r="A19" s="20">
        <f t="shared" si="0"/>
        <v>143.4299999999999</v>
      </c>
      <c r="B19" s="21">
        <f t="shared" si="1"/>
        <v>-0.0699999999999886</v>
      </c>
      <c r="C19" s="15">
        <f t="shared" si="14"/>
        <v>0.12999999999999998</v>
      </c>
      <c r="D19" s="20">
        <f t="shared" si="3"/>
        <v>143.92999999999944</v>
      </c>
      <c r="E19" s="21">
        <f t="shared" si="4"/>
        <v>0.43000000000001165</v>
      </c>
      <c r="F19" s="15">
        <f t="shared" si="15"/>
        <v>1.7200000000000013</v>
      </c>
      <c r="G19" s="20">
        <f t="shared" si="6"/>
        <v>144.42999999999898</v>
      </c>
      <c r="H19" s="21">
        <f t="shared" si="7"/>
        <v>0.930000000000012</v>
      </c>
      <c r="I19" s="15">
        <f t="shared" si="16"/>
        <v>4.600000000000003</v>
      </c>
      <c r="J19" s="20">
        <f t="shared" si="9"/>
        <v>144.92999999999853</v>
      </c>
      <c r="K19" s="21">
        <f t="shared" si="10"/>
        <v>1.4300000000000124</v>
      </c>
      <c r="L19" s="15">
        <f t="shared" si="17"/>
        <v>36.25000000000001</v>
      </c>
      <c r="M19" s="17">
        <f t="shared" si="12"/>
        <v>144.59999999999994</v>
      </c>
      <c r="N19" s="18">
        <v>5.1</v>
      </c>
      <c r="O19" s="3"/>
      <c r="P19" s="19">
        <f t="shared" si="13"/>
        <v>9.4</v>
      </c>
      <c r="Q19" s="3"/>
      <c r="R19" s="3"/>
      <c r="S19" s="3"/>
      <c r="T19" s="3"/>
    </row>
    <row r="20" spans="1:20" ht="16.5" customHeight="1">
      <c r="A20" s="20">
        <f t="shared" si="0"/>
        <v>143.43999999999988</v>
      </c>
      <c r="B20" s="21">
        <f t="shared" si="1"/>
        <v>-0.0599999999999886</v>
      </c>
      <c r="C20" s="15">
        <f t="shared" si="14"/>
        <v>0.13999999999999999</v>
      </c>
      <c r="D20" s="20">
        <f t="shared" si="3"/>
        <v>143.93999999999943</v>
      </c>
      <c r="E20" s="21">
        <f t="shared" si="4"/>
        <v>0.44000000000001166</v>
      </c>
      <c r="F20" s="15">
        <f t="shared" si="15"/>
        <v>1.7600000000000013</v>
      </c>
      <c r="G20" s="20">
        <f t="shared" si="6"/>
        <v>144.43999999999897</v>
      </c>
      <c r="H20" s="21">
        <f t="shared" si="7"/>
        <v>0.940000000000012</v>
      </c>
      <c r="I20" s="15">
        <f t="shared" si="16"/>
        <v>4.800000000000003</v>
      </c>
      <c r="J20" s="20">
        <f t="shared" si="9"/>
        <v>144.93999999999852</v>
      </c>
      <c r="K20" s="21">
        <f t="shared" si="10"/>
        <v>1.4400000000000124</v>
      </c>
      <c r="L20" s="15">
        <f t="shared" si="17"/>
        <v>37.50000000000001</v>
      </c>
      <c r="M20" s="17">
        <f t="shared" si="12"/>
        <v>144.69999999999993</v>
      </c>
      <c r="N20" s="18">
        <v>7.5</v>
      </c>
      <c r="O20" s="3"/>
      <c r="P20" s="19">
        <f t="shared" si="13"/>
        <v>14.5</v>
      </c>
      <c r="Q20" s="3"/>
      <c r="R20" s="3"/>
      <c r="S20" s="3"/>
      <c r="T20" s="3"/>
    </row>
    <row r="21" spans="1:20" ht="16.5" customHeight="1">
      <c r="A21" s="20">
        <f t="shared" si="0"/>
        <v>143.44999999999987</v>
      </c>
      <c r="B21" s="21">
        <f t="shared" si="1"/>
        <v>-0.049999999999988595</v>
      </c>
      <c r="C21" s="15">
        <f t="shared" si="14"/>
        <v>0.15</v>
      </c>
      <c r="D21" s="20">
        <f t="shared" si="3"/>
        <v>143.94999999999942</v>
      </c>
      <c r="E21" s="21">
        <f t="shared" si="4"/>
        <v>0.45000000000001167</v>
      </c>
      <c r="F21" s="15">
        <f t="shared" si="15"/>
        <v>1.8000000000000014</v>
      </c>
      <c r="G21" s="20">
        <f t="shared" si="6"/>
        <v>144.44999999999897</v>
      </c>
      <c r="H21" s="21">
        <f t="shared" si="7"/>
        <v>0.9500000000000121</v>
      </c>
      <c r="I21" s="15">
        <f t="shared" si="16"/>
        <v>5.0000000000000036</v>
      </c>
      <c r="J21" s="20">
        <f t="shared" si="9"/>
        <v>144.9499999999985</v>
      </c>
      <c r="K21" s="21">
        <f t="shared" si="10"/>
        <v>1.4500000000000124</v>
      </c>
      <c r="L21" s="15">
        <f t="shared" si="17"/>
        <v>38.75000000000001</v>
      </c>
      <c r="M21" s="17">
        <f t="shared" si="12"/>
        <v>144.79999999999993</v>
      </c>
      <c r="N21" s="18">
        <v>10.5</v>
      </c>
      <c r="O21" s="3"/>
      <c r="P21" s="19">
        <f t="shared" si="13"/>
        <v>22</v>
      </c>
      <c r="Q21" s="3"/>
      <c r="R21" s="3"/>
      <c r="S21" s="3"/>
      <c r="T21" s="3"/>
    </row>
    <row r="22" spans="1:20" ht="16.5" customHeight="1">
      <c r="A22" s="20">
        <f t="shared" si="0"/>
        <v>143.45999999999987</v>
      </c>
      <c r="B22" s="21">
        <f t="shared" si="1"/>
        <v>-0.03999999999998859</v>
      </c>
      <c r="C22" s="15">
        <f t="shared" si="14"/>
        <v>0.16</v>
      </c>
      <c r="D22" s="20">
        <f t="shared" si="3"/>
        <v>143.9599999999994</v>
      </c>
      <c r="E22" s="21">
        <f t="shared" si="4"/>
        <v>0.4600000000000117</v>
      </c>
      <c r="F22" s="15">
        <f t="shared" si="15"/>
        <v>1.8400000000000014</v>
      </c>
      <c r="G22" s="20">
        <f t="shared" si="6"/>
        <v>144.45999999999896</v>
      </c>
      <c r="H22" s="21">
        <f t="shared" si="7"/>
        <v>0.9600000000000121</v>
      </c>
      <c r="I22" s="15">
        <f t="shared" si="16"/>
        <v>5.200000000000004</v>
      </c>
      <c r="J22" s="20">
        <f t="shared" si="9"/>
        <v>144.9599999999985</v>
      </c>
      <c r="K22" s="21">
        <f t="shared" si="10"/>
        <v>1.4600000000000124</v>
      </c>
      <c r="L22" s="15">
        <f t="shared" si="17"/>
        <v>40.00000000000001</v>
      </c>
      <c r="M22" s="17">
        <f t="shared" si="12"/>
        <v>144.89999999999992</v>
      </c>
      <c r="N22" s="18">
        <v>12.5</v>
      </c>
      <c r="O22" s="3"/>
      <c r="P22" s="19">
        <f t="shared" si="13"/>
        <v>32.5</v>
      </c>
      <c r="Q22" s="3"/>
      <c r="R22" s="3"/>
      <c r="S22" s="3"/>
      <c r="T22" s="3"/>
    </row>
    <row r="23" spans="1:20" ht="16.5" customHeight="1">
      <c r="A23" s="20">
        <f t="shared" si="0"/>
        <v>143.46999999999986</v>
      </c>
      <c r="B23" s="21">
        <f t="shared" si="1"/>
        <v>-0.02999999999998859</v>
      </c>
      <c r="C23" s="15">
        <f t="shared" si="14"/>
        <v>0.17</v>
      </c>
      <c r="D23" s="20">
        <f t="shared" si="3"/>
        <v>143.9699999999994</v>
      </c>
      <c r="E23" s="21">
        <f t="shared" si="4"/>
        <v>0.4700000000000117</v>
      </c>
      <c r="F23" s="15">
        <f t="shared" si="15"/>
        <v>1.8800000000000014</v>
      </c>
      <c r="G23" s="20">
        <f t="shared" si="6"/>
        <v>144.46999999999895</v>
      </c>
      <c r="H23" s="21">
        <f t="shared" si="7"/>
        <v>0.9700000000000121</v>
      </c>
      <c r="I23" s="15">
        <f t="shared" si="16"/>
        <v>5.400000000000004</v>
      </c>
      <c r="J23" s="20">
        <f t="shared" si="9"/>
        <v>144.9699999999985</v>
      </c>
      <c r="K23" s="21">
        <f t="shared" si="10"/>
        <v>1.4700000000000124</v>
      </c>
      <c r="L23" s="15">
        <f t="shared" si="17"/>
        <v>41.25000000000001</v>
      </c>
      <c r="M23" s="17">
        <f t="shared" si="12"/>
        <v>144.99999999999991</v>
      </c>
      <c r="N23" s="18">
        <v>19.5</v>
      </c>
      <c r="O23" s="3"/>
      <c r="P23" s="19">
        <f t="shared" si="13"/>
        <v>45</v>
      </c>
      <c r="Q23" s="3"/>
      <c r="R23" s="3"/>
      <c r="S23" s="3"/>
      <c r="T23" s="3"/>
    </row>
    <row r="24" spans="1:20" ht="16.5" customHeight="1">
      <c r="A24" s="20">
        <f t="shared" si="0"/>
        <v>143.47999999999985</v>
      </c>
      <c r="B24" s="21">
        <f t="shared" si="1"/>
        <v>-0.01999999999998859</v>
      </c>
      <c r="C24" s="15">
        <f t="shared" si="14"/>
        <v>0.18000000000000002</v>
      </c>
      <c r="D24" s="20">
        <f t="shared" si="3"/>
        <v>143.9799999999994</v>
      </c>
      <c r="E24" s="21">
        <f t="shared" si="4"/>
        <v>0.4800000000000117</v>
      </c>
      <c r="F24" s="15">
        <f t="shared" si="15"/>
        <v>1.9200000000000015</v>
      </c>
      <c r="G24" s="20">
        <f t="shared" si="6"/>
        <v>144.47999999999894</v>
      </c>
      <c r="H24" s="21">
        <f t="shared" si="7"/>
        <v>0.9800000000000121</v>
      </c>
      <c r="I24" s="15">
        <f t="shared" si="16"/>
        <v>5.600000000000004</v>
      </c>
      <c r="J24" s="20">
        <f t="shared" si="9"/>
        <v>144.97999999999848</v>
      </c>
      <c r="K24" s="21">
        <f t="shared" si="10"/>
        <v>1.4800000000000124</v>
      </c>
      <c r="L24" s="15">
        <f t="shared" si="17"/>
        <v>42.50000000000001</v>
      </c>
      <c r="M24" s="17">
        <f t="shared" si="12"/>
        <v>145.0999999999999</v>
      </c>
      <c r="N24" s="18">
        <v>29.5</v>
      </c>
      <c r="O24" s="3"/>
      <c r="P24" s="19">
        <f t="shared" si="13"/>
        <v>64.5</v>
      </c>
      <c r="Q24" s="3"/>
      <c r="R24" s="3"/>
      <c r="S24" s="3"/>
      <c r="T24" s="3"/>
    </row>
    <row r="25" spans="1:20" ht="16.5" customHeight="1">
      <c r="A25" s="20">
        <f t="shared" si="0"/>
        <v>143.48999999999984</v>
      </c>
      <c r="B25" s="21">
        <f t="shared" si="1"/>
        <v>-0.00999999999998859</v>
      </c>
      <c r="C25" s="15">
        <f t="shared" si="14"/>
        <v>0.19000000000000003</v>
      </c>
      <c r="D25" s="20">
        <f t="shared" si="3"/>
        <v>143.98999999999938</v>
      </c>
      <c r="E25" s="21">
        <f t="shared" si="4"/>
        <v>0.4900000000000117</v>
      </c>
      <c r="F25" s="15">
        <f t="shared" si="15"/>
        <v>1.9600000000000015</v>
      </c>
      <c r="G25" s="20">
        <f t="shared" si="6"/>
        <v>144.48999999999893</v>
      </c>
      <c r="H25" s="21">
        <f t="shared" si="7"/>
        <v>0.9900000000000121</v>
      </c>
      <c r="I25" s="15">
        <f t="shared" si="16"/>
        <v>5.800000000000004</v>
      </c>
      <c r="J25" s="20">
        <f t="shared" si="9"/>
        <v>144.98999999999847</v>
      </c>
      <c r="K25" s="21">
        <f t="shared" si="10"/>
        <v>1.4900000000000124</v>
      </c>
      <c r="L25" s="15">
        <f t="shared" si="17"/>
        <v>43.75000000000001</v>
      </c>
      <c r="M25" s="17">
        <f t="shared" si="12"/>
        <v>145.1999999999999</v>
      </c>
      <c r="N25" s="18"/>
      <c r="O25" s="3"/>
      <c r="P25" s="19">
        <f t="shared" si="13"/>
        <v>94</v>
      </c>
      <c r="Q25" s="3"/>
      <c r="R25" s="3"/>
      <c r="S25" s="3"/>
      <c r="T25" s="3"/>
    </row>
    <row r="26" spans="1:20" ht="16.5" customHeight="1">
      <c r="A26" s="22">
        <f t="shared" si="0"/>
        <v>143.49999999999983</v>
      </c>
      <c r="B26" s="23">
        <f t="shared" si="1"/>
        <v>1.1411011024975437E-14</v>
      </c>
      <c r="C26" s="24">
        <f t="shared" si="14"/>
        <v>0.20000000000000004</v>
      </c>
      <c r="D26" s="22">
        <f t="shared" si="3"/>
        <v>143.99999999999937</v>
      </c>
      <c r="E26" s="23">
        <f t="shared" si="4"/>
        <v>0.5000000000000117</v>
      </c>
      <c r="F26" s="24">
        <f t="shared" si="15"/>
        <v>2.0000000000000013</v>
      </c>
      <c r="G26" s="22">
        <f t="shared" si="6"/>
        <v>144.49999999999892</v>
      </c>
      <c r="H26" s="23">
        <f t="shared" si="7"/>
        <v>1.000000000000012</v>
      </c>
      <c r="I26" s="25">
        <f t="shared" si="16"/>
        <v>6.000000000000004</v>
      </c>
      <c r="J26" s="22">
        <f t="shared" si="9"/>
        <v>144.99999999999847</v>
      </c>
      <c r="K26" s="23">
        <f t="shared" si="10"/>
        <v>1.5000000000000124</v>
      </c>
      <c r="L26" s="24">
        <f t="shared" si="17"/>
        <v>45.00000000000001</v>
      </c>
      <c r="M26" s="43"/>
      <c r="N26" s="44"/>
      <c r="O26" s="31"/>
      <c r="P26" s="32"/>
      <c r="Q26" s="3"/>
      <c r="R26" s="3"/>
      <c r="S26" s="3"/>
      <c r="T26" s="3"/>
    </row>
    <row r="27" spans="1:20" ht="16.5" customHeight="1">
      <c r="A27" s="26">
        <f t="shared" si="0"/>
        <v>143.50999999999982</v>
      </c>
      <c r="B27" s="27">
        <f t="shared" si="1"/>
        <v>0.010000000000011411</v>
      </c>
      <c r="C27" s="28">
        <f aca="true" t="shared" si="18" ref="C27:C36">+C26+$N$8/10</f>
        <v>0.23000000000000004</v>
      </c>
      <c r="D27" s="26">
        <f t="shared" si="3"/>
        <v>144.00999999999937</v>
      </c>
      <c r="E27" s="27">
        <f t="shared" si="4"/>
        <v>0.5100000000000117</v>
      </c>
      <c r="F27" s="28">
        <f aca="true" t="shared" si="19" ref="F27:F36">+F26+$N$13/10</f>
        <v>2.0400000000000014</v>
      </c>
      <c r="G27" s="26">
        <f t="shared" si="6"/>
        <v>144.5099999999989</v>
      </c>
      <c r="H27" s="27">
        <f t="shared" si="7"/>
        <v>1.010000000000012</v>
      </c>
      <c r="I27" s="28">
        <f aca="true" t="shared" si="20" ref="I27:I36">+I26+$N$18/10</f>
        <v>6.340000000000004</v>
      </c>
      <c r="J27" s="26">
        <f t="shared" si="9"/>
        <v>145.00999999999846</v>
      </c>
      <c r="K27" s="27">
        <f t="shared" si="10"/>
        <v>1.5100000000000124</v>
      </c>
      <c r="L27" s="28">
        <f aca="true" t="shared" si="21" ref="L27:L36">+L26+$N$23/10</f>
        <v>46.95000000000001</v>
      </c>
      <c r="M27" s="43"/>
      <c r="N27" s="44"/>
      <c r="O27" s="31"/>
      <c r="P27" s="32"/>
      <c r="Q27" s="3"/>
      <c r="R27" s="3"/>
      <c r="S27" s="3"/>
      <c r="T27" s="3"/>
    </row>
    <row r="28" spans="1:20" ht="16.5" customHeight="1">
      <c r="A28" s="20">
        <f t="shared" si="0"/>
        <v>143.5199999999998</v>
      </c>
      <c r="B28" s="21">
        <f t="shared" si="1"/>
        <v>0.02000000000001141</v>
      </c>
      <c r="C28" s="15">
        <f t="shared" si="18"/>
        <v>0.26</v>
      </c>
      <c r="D28" s="20">
        <f t="shared" si="3"/>
        <v>144.01999999999936</v>
      </c>
      <c r="E28" s="21">
        <f t="shared" si="4"/>
        <v>0.5200000000000117</v>
      </c>
      <c r="F28" s="15">
        <f t="shared" si="19"/>
        <v>2.0800000000000014</v>
      </c>
      <c r="G28" s="20">
        <f t="shared" si="6"/>
        <v>144.5199999999989</v>
      </c>
      <c r="H28" s="21">
        <f t="shared" si="7"/>
        <v>1.020000000000012</v>
      </c>
      <c r="I28" s="15">
        <f t="shared" si="20"/>
        <v>6.680000000000004</v>
      </c>
      <c r="J28" s="20">
        <f t="shared" si="9"/>
        <v>145.01999999999845</v>
      </c>
      <c r="K28" s="21">
        <f t="shared" si="10"/>
        <v>1.5200000000000125</v>
      </c>
      <c r="L28" s="15">
        <f t="shared" si="21"/>
        <v>48.90000000000001</v>
      </c>
      <c r="M28" s="43"/>
      <c r="N28" s="44"/>
      <c r="O28" s="31"/>
      <c r="P28" s="32"/>
      <c r="Q28" s="3"/>
      <c r="R28" s="3"/>
      <c r="S28" s="3"/>
      <c r="T28" s="3"/>
    </row>
    <row r="29" spans="1:20" ht="16.5" customHeight="1">
      <c r="A29" s="20">
        <f t="shared" si="0"/>
        <v>143.5299999999998</v>
      </c>
      <c r="B29" s="21">
        <f t="shared" si="1"/>
        <v>0.030000000000011413</v>
      </c>
      <c r="C29" s="15">
        <f t="shared" si="18"/>
        <v>0.29000000000000004</v>
      </c>
      <c r="D29" s="20">
        <f t="shared" si="3"/>
        <v>144.02999999999935</v>
      </c>
      <c r="E29" s="21">
        <f t="shared" si="4"/>
        <v>0.5300000000000117</v>
      </c>
      <c r="F29" s="15">
        <f t="shared" si="19"/>
        <v>2.1200000000000014</v>
      </c>
      <c r="G29" s="20">
        <f t="shared" si="6"/>
        <v>144.5299999999989</v>
      </c>
      <c r="H29" s="21">
        <f t="shared" si="7"/>
        <v>1.030000000000012</v>
      </c>
      <c r="I29" s="15">
        <f t="shared" si="20"/>
        <v>7.020000000000004</v>
      </c>
      <c r="J29" s="20">
        <f t="shared" si="9"/>
        <v>145.02999999999844</v>
      </c>
      <c r="K29" s="21">
        <f t="shared" si="10"/>
        <v>1.5300000000000125</v>
      </c>
      <c r="L29" s="15">
        <f t="shared" si="21"/>
        <v>50.850000000000016</v>
      </c>
      <c r="M29" s="43"/>
      <c r="N29" s="44"/>
      <c r="O29" s="31"/>
      <c r="P29" s="32"/>
      <c r="Q29" s="3"/>
      <c r="R29" s="3"/>
      <c r="S29" s="3"/>
      <c r="T29" s="3"/>
    </row>
    <row r="30" spans="1:20" ht="16.5" customHeight="1">
      <c r="A30" s="20">
        <f t="shared" si="0"/>
        <v>143.5399999999998</v>
      </c>
      <c r="B30" s="21">
        <f t="shared" si="1"/>
        <v>0.040000000000011415</v>
      </c>
      <c r="C30" s="15">
        <f t="shared" si="18"/>
        <v>0.32000000000000006</v>
      </c>
      <c r="D30" s="20">
        <f t="shared" si="3"/>
        <v>144.03999999999934</v>
      </c>
      <c r="E30" s="21">
        <f t="shared" si="4"/>
        <v>0.5400000000000117</v>
      </c>
      <c r="F30" s="15">
        <f t="shared" si="19"/>
        <v>2.1600000000000015</v>
      </c>
      <c r="G30" s="20">
        <f t="shared" si="6"/>
        <v>144.53999999999888</v>
      </c>
      <c r="H30" s="21">
        <f t="shared" si="7"/>
        <v>1.040000000000012</v>
      </c>
      <c r="I30" s="15">
        <f t="shared" si="20"/>
        <v>7.360000000000004</v>
      </c>
      <c r="J30" s="20">
        <f t="shared" si="9"/>
        <v>145.03999999999843</v>
      </c>
      <c r="K30" s="21">
        <f t="shared" si="10"/>
        <v>1.5400000000000125</v>
      </c>
      <c r="L30" s="15">
        <f t="shared" si="21"/>
        <v>52.80000000000002</v>
      </c>
      <c r="M30" s="43"/>
      <c r="N30" s="44"/>
      <c r="O30" s="31"/>
      <c r="P30" s="32"/>
      <c r="Q30" s="3"/>
      <c r="R30" s="3"/>
      <c r="S30" s="3"/>
      <c r="T30" s="3"/>
    </row>
    <row r="31" spans="1:20" ht="16.5" customHeight="1">
      <c r="A31" s="20">
        <f t="shared" si="0"/>
        <v>143.54999999999978</v>
      </c>
      <c r="B31" s="21">
        <f t="shared" si="1"/>
        <v>0.05000000000001142</v>
      </c>
      <c r="C31" s="15">
        <f t="shared" si="18"/>
        <v>0.3500000000000001</v>
      </c>
      <c r="D31" s="20">
        <f t="shared" si="3"/>
        <v>144.04999999999933</v>
      </c>
      <c r="E31" s="21">
        <f t="shared" si="4"/>
        <v>0.5500000000000117</v>
      </c>
      <c r="F31" s="15">
        <f t="shared" si="19"/>
        <v>2.2000000000000015</v>
      </c>
      <c r="G31" s="20">
        <f t="shared" si="6"/>
        <v>144.54999999999887</v>
      </c>
      <c r="H31" s="21">
        <f t="shared" si="7"/>
        <v>1.050000000000012</v>
      </c>
      <c r="I31" s="15">
        <f t="shared" si="20"/>
        <v>7.700000000000004</v>
      </c>
      <c r="J31" s="20">
        <f t="shared" si="9"/>
        <v>145.04999999999842</v>
      </c>
      <c r="K31" s="21">
        <f t="shared" si="10"/>
        <v>1.5500000000000125</v>
      </c>
      <c r="L31" s="15">
        <f t="shared" si="21"/>
        <v>54.75000000000002</v>
      </c>
      <c r="M31" s="43"/>
      <c r="N31" s="44"/>
      <c r="O31" s="31"/>
      <c r="P31" s="32"/>
      <c r="Q31" s="3"/>
      <c r="R31" s="3"/>
      <c r="S31" s="3"/>
      <c r="T31" s="3"/>
    </row>
    <row r="32" spans="1:20" ht="16.5" customHeight="1">
      <c r="A32" s="20">
        <f t="shared" si="0"/>
        <v>143.55999999999977</v>
      </c>
      <c r="B32" s="21">
        <f t="shared" si="1"/>
        <v>0.06000000000001142</v>
      </c>
      <c r="C32" s="15">
        <f t="shared" si="18"/>
        <v>0.3800000000000001</v>
      </c>
      <c r="D32" s="20">
        <f t="shared" si="3"/>
        <v>144.05999999999932</v>
      </c>
      <c r="E32" s="21">
        <f t="shared" si="4"/>
        <v>0.5600000000000117</v>
      </c>
      <c r="F32" s="15">
        <f t="shared" si="19"/>
        <v>2.2400000000000015</v>
      </c>
      <c r="G32" s="20">
        <f t="shared" si="6"/>
        <v>144.55999999999887</v>
      </c>
      <c r="H32" s="21">
        <f t="shared" si="7"/>
        <v>1.060000000000012</v>
      </c>
      <c r="I32" s="15">
        <f t="shared" si="20"/>
        <v>8.040000000000004</v>
      </c>
      <c r="J32" s="20">
        <f t="shared" si="9"/>
        <v>145.0599999999984</v>
      </c>
      <c r="K32" s="21">
        <f t="shared" si="10"/>
        <v>1.5600000000000125</v>
      </c>
      <c r="L32" s="15">
        <f t="shared" si="21"/>
        <v>56.700000000000024</v>
      </c>
      <c r="M32" s="43"/>
      <c r="N32" s="44"/>
      <c r="O32" s="31"/>
      <c r="P32" s="32"/>
      <c r="Q32" s="3"/>
      <c r="R32" s="3"/>
      <c r="S32" s="3"/>
      <c r="T32" s="3"/>
    </row>
    <row r="33" spans="1:20" ht="16.5" customHeight="1">
      <c r="A33" s="20">
        <f t="shared" si="0"/>
        <v>143.56999999999977</v>
      </c>
      <c r="B33" s="21">
        <f t="shared" si="1"/>
        <v>0.07000000000001141</v>
      </c>
      <c r="C33" s="15">
        <f t="shared" si="18"/>
        <v>0.41000000000000014</v>
      </c>
      <c r="D33" s="20">
        <f t="shared" si="3"/>
        <v>144.0699999999993</v>
      </c>
      <c r="E33" s="21">
        <f t="shared" si="4"/>
        <v>0.5700000000000117</v>
      </c>
      <c r="F33" s="15">
        <f t="shared" si="19"/>
        <v>2.2800000000000016</v>
      </c>
      <c r="G33" s="20">
        <f t="shared" si="6"/>
        <v>144.56999999999886</v>
      </c>
      <c r="H33" s="21">
        <f t="shared" si="7"/>
        <v>1.070000000000012</v>
      </c>
      <c r="I33" s="15">
        <f t="shared" si="20"/>
        <v>8.380000000000004</v>
      </c>
      <c r="J33" s="20">
        <f t="shared" si="9"/>
        <v>145.0699999999984</v>
      </c>
      <c r="K33" s="21">
        <f t="shared" si="10"/>
        <v>1.5700000000000125</v>
      </c>
      <c r="L33" s="15">
        <f t="shared" si="21"/>
        <v>58.65000000000003</v>
      </c>
      <c r="M33" s="43"/>
      <c r="N33" s="44"/>
      <c r="O33" s="31"/>
      <c r="P33" s="32"/>
      <c r="Q33" s="3"/>
      <c r="R33" s="3"/>
      <c r="S33" s="3"/>
      <c r="T33" s="3"/>
    </row>
    <row r="34" spans="1:20" ht="16.5" customHeight="1">
      <c r="A34" s="20">
        <f t="shared" si="0"/>
        <v>143.57999999999976</v>
      </c>
      <c r="B34" s="21">
        <f t="shared" si="1"/>
        <v>0.08000000000001141</v>
      </c>
      <c r="C34" s="15">
        <f t="shared" si="18"/>
        <v>0.44000000000000017</v>
      </c>
      <c r="D34" s="20">
        <f t="shared" si="3"/>
        <v>144.0799999999993</v>
      </c>
      <c r="E34" s="21">
        <f t="shared" si="4"/>
        <v>0.5800000000000117</v>
      </c>
      <c r="F34" s="15">
        <f t="shared" si="19"/>
        <v>2.3200000000000016</v>
      </c>
      <c r="G34" s="20">
        <f t="shared" si="6"/>
        <v>144.57999999999885</v>
      </c>
      <c r="H34" s="21">
        <f t="shared" si="7"/>
        <v>1.080000000000012</v>
      </c>
      <c r="I34" s="15">
        <f t="shared" si="20"/>
        <v>8.720000000000004</v>
      </c>
      <c r="J34" s="20">
        <f t="shared" si="9"/>
        <v>145.0799999999984</v>
      </c>
      <c r="K34" s="21">
        <f t="shared" si="10"/>
        <v>1.5800000000000125</v>
      </c>
      <c r="L34" s="15">
        <f t="shared" si="21"/>
        <v>60.60000000000003</v>
      </c>
      <c r="M34" s="43"/>
      <c r="N34" s="44"/>
      <c r="O34" s="31"/>
      <c r="P34" s="32"/>
      <c r="Q34" s="3"/>
      <c r="R34" s="3"/>
      <c r="S34" s="3"/>
      <c r="T34" s="3"/>
    </row>
    <row r="35" spans="1:20" ht="16.5" customHeight="1">
      <c r="A35" s="20">
        <f t="shared" si="0"/>
        <v>143.58999999999975</v>
      </c>
      <c r="B35" s="21">
        <f t="shared" si="1"/>
        <v>0.0900000000000114</v>
      </c>
      <c r="C35" s="15">
        <f t="shared" si="18"/>
        <v>0.4700000000000002</v>
      </c>
      <c r="D35" s="20">
        <f t="shared" si="3"/>
        <v>144.0899999999993</v>
      </c>
      <c r="E35" s="21">
        <f t="shared" si="4"/>
        <v>0.5900000000000117</v>
      </c>
      <c r="F35" s="15">
        <f t="shared" si="19"/>
        <v>2.3600000000000017</v>
      </c>
      <c r="G35" s="20">
        <f t="shared" si="6"/>
        <v>144.58999999999884</v>
      </c>
      <c r="H35" s="21">
        <f t="shared" si="7"/>
        <v>1.090000000000012</v>
      </c>
      <c r="I35" s="15">
        <f t="shared" si="20"/>
        <v>9.060000000000004</v>
      </c>
      <c r="J35" s="20">
        <f t="shared" si="9"/>
        <v>145.08999999999838</v>
      </c>
      <c r="K35" s="21">
        <f t="shared" si="10"/>
        <v>1.5900000000000125</v>
      </c>
      <c r="L35" s="15">
        <f t="shared" si="21"/>
        <v>62.55000000000003</v>
      </c>
      <c r="M35" s="43"/>
      <c r="N35" s="44"/>
      <c r="O35" s="31"/>
      <c r="P35" s="32"/>
      <c r="Q35" s="3"/>
      <c r="R35" s="3"/>
      <c r="S35" s="3"/>
      <c r="T35" s="3"/>
    </row>
    <row r="36" spans="1:20" ht="16.5" customHeight="1">
      <c r="A36" s="22">
        <f t="shared" si="0"/>
        <v>143.59999999999974</v>
      </c>
      <c r="B36" s="23">
        <f t="shared" si="1"/>
        <v>0.1000000000000114</v>
      </c>
      <c r="C36" s="24">
        <f t="shared" si="18"/>
        <v>0.5000000000000002</v>
      </c>
      <c r="D36" s="22">
        <f t="shared" si="3"/>
        <v>144.09999999999928</v>
      </c>
      <c r="E36" s="23">
        <f t="shared" si="4"/>
        <v>0.6000000000000117</v>
      </c>
      <c r="F36" s="24">
        <f t="shared" si="19"/>
        <v>2.4000000000000017</v>
      </c>
      <c r="G36" s="22">
        <f t="shared" si="6"/>
        <v>144.59999999999883</v>
      </c>
      <c r="H36" s="23">
        <f t="shared" si="7"/>
        <v>1.100000000000012</v>
      </c>
      <c r="I36" s="25">
        <f t="shared" si="20"/>
        <v>9.400000000000004</v>
      </c>
      <c r="J36" s="22">
        <f t="shared" si="9"/>
        <v>145.09999999999837</v>
      </c>
      <c r="K36" s="23">
        <f t="shared" si="10"/>
        <v>1.6000000000000125</v>
      </c>
      <c r="L36" s="24">
        <f t="shared" si="21"/>
        <v>64.50000000000003</v>
      </c>
      <c r="M36" s="43"/>
      <c r="N36" s="44"/>
      <c r="O36" s="31"/>
      <c r="P36" s="32"/>
      <c r="Q36" s="3"/>
      <c r="R36" s="3"/>
      <c r="S36" s="3"/>
      <c r="T36" s="3"/>
    </row>
    <row r="37" spans="1:20" ht="16.5" customHeight="1">
      <c r="A37" s="26">
        <f t="shared" si="0"/>
        <v>143.60999999999973</v>
      </c>
      <c r="B37" s="27">
        <f t="shared" si="1"/>
        <v>0.1100000000000114</v>
      </c>
      <c r="C37" s="28">
        <f aca="true" t="shared" si="22" ref="C37:C46">+C36+$N$9/10</f>
        <v>0.5300000000000002</v>
      </c>
      <c r="D37" s="26">
        <f t="shared" si="3"/>
        <v>144.10999999999927</v>
      </c>
      <c r="E37" s="27">
        <f t="shared" si="4"/>
        <v>0.6100000000000118</v>
      </c>
      <c r="F37" s="28">
        <f aca="true" t="shared" si="23" ref="F37:F46">+F36+$N$14/10</f>
        <v>2.4400000000000017</v>
      </c>
      <c r="G37" s="26">
        <f t="shared" si="6"/>
        <v>144.60999999999882</v>
      </c>
      <c r="H37" s="27">
        <f t="shared" si="7"/>
        <v>1.110000000000012</v>
      </c>
      <c r="I37" s="28">
        <f aca="true" t="shared" si="24" ref="I37:I46">+I36+$N$19/10</f>
        <v>9.910000000000004</v>
      </c>
      <c r="J37" s="26">
        <f t="shared" si="9"/>
        <v>145.10999999999837</v>
      </c>
      <c r="K37" s="27">
        <f t="shared" si="10"/>
        <v>1.6100000000000125</v>
      </c>
      <c r="L37" s="28">
        <f aca="true" t="shared" si="25" ref="L37:L46">+L36+$N$24/10</f>
        <v>67.45000000000003</v>
      </c>
      <c r="M37" s="43"/>
      <c r="N37" s="44"/>
      <c r="O37" s="31"/>
      <c r="P37" s="32"/>
      <c r="Q37" s="3"/>
      <c r="R37" s="3"/>
      <c r="S37" s="3"/>
      <c r="T37" s="3"/>
    </row>
    <row r="38" spans="1:20" ht="16.5" customHeight="1">
      <c r="A38" s="20">
        <f t="shared" si="0"/>
        <v>143.61999999999972</v>
      </c>
      <c r="B38" s="21">
        <f t="shared" si="1"/>
        <v>0.12000000000001139</v>
      </c>
      <c r="C38" s="15">
        <f t="shared" si="22"/>
        <v>0.5600000000000003</v>
      </c>
      <c r="D38" s="20">
        <f t="shared" si="3"/>
        <v>144.11999999999927</v>
      </c>
      <c r="E38" s="21">
        <f t="shared" si="4"/>
        <v>0.6200000000000118</v>
      </c>
      <c r="F38" s="15">
        <f t="shared" si="23"/>
        <v>2.4800000000000018</v>
      </c>
      <c r="G38" s="20">
        <f t="shared" si="6"/>
        <v>144.6199999999988</v>
      </c>
      <c r="H38" s="21">
        <f t="shared" si="7"/>
        <v>1.120000000000012</v>
      </c>
      <c r="I38" s="15">
        <f t="shared" si="24"/>
        <v>10.420000000000003</v>
      </c>
      <c r="J38" s="20">
        <f t="shared" si="9"/>
        <v>145.11999999999836</v>
      </c>
      <c r="K38" s="21">
        <f t="shared" si="10"/>
        <v>1.6200000000000125</v>
      </c>
      <c r="L38" s="15">
        <f t="shared" si="25"/>
        <v>70.40000000000003</v>
      </c>
      <c r="M38" s="43"/>
      <c r="N38" s="44"/>
      <c r="O38" s="31"/>
      <c r="P38" s="32"/>
      <c r="Q38" s="3"/>
      <c r="R38" s="3"/>
      <c r="S38" s="3"/>
      <c r="T38" s="3"/>
    </row>
    <row r="39" spans="1:20" ht="16.5" customHeight="1">
      <c r="A39" s="20">
        <f aca="true" t="shared" si="26" ref="A39:A55">+A38+0.01</f>
        <v>143.6299999999997</v>
      </c>
      <c r="B39" s="21">
        <f aca="true" t="shared" si="27" ref="B39:B55">+B38+0.01</f>
        <v>0.13000000000001138</v>
      </c>
      <c r="C39" s="15">
        <f t="shared" si="22"/>
        <v>0.5900000000000003</v>
      </c>
      <c r="D39" s="20">
        <f aca="true" t="shared" si="28" ref="D39:D55">+D38+0.01</f>
        <v>144.12999999999926</v>
      </c>
      <c r="E39" s="21">
        <f aca="true" t="shared" si="29" ref="E39:E55">+E38+0.01</f>
        <v>0.6300000000000118</v>
      </c>
      <c r="F39" s="15">
        <f t="shared" si="23"/>
        <v>2.520000000000002</v>
      </c>
      <c r="G39" s="20">
        <f aca="true" t="shared" si="30" ref="G39:G55">+G38+0.01</f>
        <v>144.6299999999988</v>
      </c>
      <c r="H39" s="21">
        <f aca="true" t="shared" si="31" ref="H39:H55">+H38+0.01</f>
        <v>1.130000000000012</v>
      </c>
      <c r="I39" s="15">
        <f t="shared" si="24"/>
        <v>10.930000000000003</v>
      </c>
      <c r="J39" s="20">
        <f aca="true" t="shared" si="32" ref="J39:J55">+J38+0.01</f>
        <v>145.12999999999835</v>
      </c>
      <c r="K39" s="21">
        <f aca="true" t="shared" si="33" ref="K39:K55">+K38+0.01</f>
        <v>1.6300000000000125</v>
      </c>
      <c r="L39" s="15">
        <f t="shared" si="25"/>
        <v>73.35000000000004</v>
      </c>
      <c r="M39" s="43"/>
      <c r="N39" s="44"/>
      <c r="O39" s="31"/>
      <c r="P39" s="32"/>
      <c r="Q39" s="3"/>
      <c r="R39" s="3"/>
      <c r="S39" s="3"/>
      <c r="T39" s="3"/>
    </row>
    <row r="40" spans="1:20" ht="16.5" customHeight="1">
      <c r="A40" s="20">
        <f t="shared" si="26"/>
        <v>143.6399999999997</v>
      </c>
      <c r="B40" s="21">
        <f t="shared" si="27"/>
        <v>0.1400000000000114</v>
      </c>
      <c r="C40" s="15">
        <f t="shared" si="22"/>
        <v>0.6200000000000003</v>
      </c>
      <c r="D40" s="20">
        <f t="shared" si="28"/>
        <v>144.13999999999925</v>
      </c>
      <c r="E40" s="21">
        <f t="shared" si="29"/>
        <v>0.6400000000000118</v>
      </c>
      <c r="F40" s="15">
        <f t="shared" si="23"/>
        <v>2.560000000000002</v>
      </c>
      <c r="G40" s="20">
        <f t="shared" si="30"/>
        <v>144.6399999999988</v>
      </c>
      <c r="H40" s="21">
        <f t="shared" si="31"/>
        <v>1.1400000000000121</v>
      </c>
      <c r="I40" s="15">
        <f t="shared" si="24"/>
        <v>11.440000000000003</v>
      </c>
      <c r="J40" s="20">
        <f t="shared" si="32"/>
        <v>145.13999999999834</v>
      </c>
      <c r="K40" s="21">
        <f t="shared" si="33"/>
        <v>1.6400000000000126</v>
      </c>
      <c r="L40" s="15">
        <f t="shared" si="25"/>
        <v>76.30000000000004</v>
      </c>
      <c r="M40" s="43"/>
      <c r="N40" s="44"/>
      <c r="O40" s="31"/>
      <c r="P40" s="32"/>
      <c r="Q40" s="3"/>
      <c r="R40" s="3"/>
      <c r="S40" s="3"/>
      <c r="T40" s="3"/>
    </row>
    <row r="41" spans="1:20" ht="16.5" customHeight="1">
      <c r="A41" s="20">
        <f t="shared" si="26"/>
        <v>143.6499999999997</v>
      </c>
      <c r="B41" s="21">
        <f t="shared" si="27"/>
        <v>0.1500000000000114</v>
      </c>
      <c r="C41" s="15">
        <f t="shared" si="22"/>
        <v>0.6500000000000004</v>
      </c>
      <c r="D41" s="20">
        <f t="shared" si="28"/>
        <v>144.14999999999924</v>
      </c>
      <c r="E41" s="21">
        <f t="shared" si="29"/>
        <v>0.6500000000000118</v>
      </c>
      <c r="F41" s="15">
        <f t="shared" si="23"/>
        <v>2.600000000000002</v>
      </c>
      <c r="G41" s="20">
        <f t="shared" si="30"/>
        <v>144.64999999999878</v>
      </c>
      <c r="H41" s="21">
        <f t="shared" si="31"/>
        <v>1.1500000000000121</v>
      </c>
      <c r="I41" s="15">
        <f t="shared" si="24"/>
        <v>11.950000000000003</v>
      </c>
      <c r="J41" s="20">
        <f t="shared" si="32"/>
        <v>145.14999999999833</v>
      </c>
      <c r="K41" s="21">
        <f t="shared" si="33"/>
        <v>1.6500000000000126</v>
      </c>
      <c r="L41" s="15">
        <f t="shared" si="25"/>
        <v>79.25000000000004</v>
      </c>
      <c r="M41" s="43"/>
      <c r="N41" s="44"/>
      <c r="O41" s="31"/>
      <c r="P41" s="32"/>
      <c r="Q41" s="3"/>
      <c r="R41" s="3"/>
      <c r="S41" s="3"/>
      <c r="T41" s="3"/>
    </row>
    <row r="42" spans="1:20" ht="16.5" customHeight="1">
      <c r="A42" s="20">
        <f t="shared" si="26"/>
        <v>143.65999999999968</v>
      </c>
      <c r="B42" s="21">
        <f t="shared" si="27"/>
        <v>0.1600000000000114</v>
      </c>
      <c r="C42" s="15">
        <f t="shared" si="22"/>
        <v>0.6800000000000004</v>
      </c>
      <c r="D42" s="20">
        <f t="shared" si="28"/>
        <v>144.15999999999923</v>
      </c>
      <c r="E42" s="21">
        <f t="shared" si="29"/>
        <v>0.6600000000000118</v>
      </c>
      <c r="F42" s="15">
        <f t="shared" si="23"/>
        <v>2.640000000000002</v>
      </c>
      <c r="G42" s="20">
        <f t="shared" si="30"/>
        <v>144.65999999999877</v>
      </c>
      <c r="H42" s="21">
        <f t="shared" si="31"/>
        <v>1.1600000000000121</v>
      </c>
      <c r="I42" s="15">
        <f t="shared" si="24"/>
        <v>12.460000000000003</v>
      </c>
      <c r="J42" s="20">
        <f t="shared" si="32"/>
        <v>145.15999999999832</v>
      </c>
      <c r="K42" s="21">
        <f t="shared" si="33"/>
        <v>1.6600000000000126</v>
      </c>
      <c r="L42" s="15">
        <f t="shared" si="25"/>
        <v>82.20000000000005</v>
      </c>
      <c r="M42" s="43"/>
      <c r="N42" s="44"/>
      <c r="O42" s="31"/>
      <c r="P42" s="32"/>
      <c r="Q42" s="3"/>
      <c r="R42" s="3"/>
      <c r="S42" s="3"/>
      <c r="T42" s="3"/>
    </row>
    <row r="43" spans="1:20" ht="16.5" customHeight="1">
      <c r="A43" s="20">
        <f t="shared" si="26"/>
        <v>143.66999999999967</v>
      </c>
      <c r="B43" s="21">
        <f t="shared" si="27"/>
        <v>0.17000000000001142</v>
      </c>
      <c r="C43" s="15">
        <f t="shared" si="22"/>
        <v>0.7100000000000004</v>
      </c>
      <c r="D43" s="20">
        <f t="shared" si="28"/>
        <v>144.16999999999922</v>
      </c>
      <c r="E43" s="21">
        <f t="shared" si="29"/>
        <v>0.6700000000000118</v>
      </c>
      <c r="F43" s="15">
        <f t="shared" si="23"/>
        <v>2.680000000000002</v>
      </c>
      <c r="G43" s="20">
        <f t="shared" si="30"/>
        <v>144.66999999999877</v>
      </c>
      <c r="H43" s="21">
        <f t="shared" si="31"/>
        <v>1.1700000000000121</v>
      </c>
      <c r="I43" s="15">
        <f t="shared" si="24"/>
        <v>12.970000000000002</v>
      </c>
      <c r="J43" s="20">
        <f t="shared" si="32"/>
        <v>145.1699999999983</v>
      </c>
      <c r="K43" s="21">
        <f t="shared" si="33"/>
        <v>1.6700000000000126</v>
      </c>
      <c r="L43" s="15">
        <f t="shared" si="25"/>
        <v>85.15000000000005</v>
      </c>
      <c r="M43" s="43"/>
      <c r="N43" s="44"/>
      <c r="O43" s="31"/>
      <c r="P43" s="32"/>
      <c r="Q43" s="3"/>
      <c r="R43" s="3"/>
      <c r="S43" s="3"/>
      <c r="T43" s="3"/>
    </row>
    <row r="44" spans="1:20" ht="16.5" customHeight="1">
      <c r="A44" s="20">
        <f t="shared" si="26"/>
        <v>143.67999999999967</v>
      </c>
      <c r="B44" s="21">
        <f t="shared" si="27"/>
        <v>0.18000000000001143</v>
      </c>
      <c r="C44" s="15">
        <f t="shared" si="22"/>
        <v>0.7400000000000004</v>
      </c>
      <c r="D44" s="20">
        <f t="shared" si="28"/>
        <v>144.1799999999992</v>
      </c>
      <c r="E44" s="21">
        <f t="shared" si="29"/>
        <v>0.6800000000000118</v>
      </c>
      <c r="F44" s="15">
        <f t="shared" si="23"/>
        <v>2.720000000000002</v>
      </c>
      <c r="G44" s="20">
        <f t="shared" si="30"/>
        <v>144.67999999999876</v>
      </c>
      <c r="H44" s="21">
        <f t="shared" si="31"/>
        <v>1.1800000000000122</v>
      </c>
      <c r="I44" s="15">
        <f t="shared" si="24"/>
        <v>13.480000000000002</v>
      </c>
      <c r="J44" s="20">
        <f t="shared" si="32"/>
        <v>145.1799999999983</v>
      </c>
      <c r="K44" s="21">
        <f t="shared" si="33"/>
        <v>1.6800000000000126</v>
      </c>
      <c r="L44" s="15">
        <f t="shared" si="25"/>
        <v>88.10000000000005</v>
      </c>
      <c r="M44" s="43"/>
      <c r="N44" s="44"/>
      <c r="O44" s="31"/>
      <c r="P44" s="32"/>
      <c r="Q44" s="3"/>
      <c r="R44" s="3"/>
      <c r="S44" s="3"/>
      <c r="T44" s="3"/>
    </row>
    <row r="45" spans="1:20" ht="16.5" customHeight="1">
      <c r="A45" s="20">
        <f t="shared" si="26"/>
        <v>143.68999999999966</v>
      </c>
      <c r="B45" s="21">
        <f t="shared" si="27"/>
        <v>0.19000000000001144</v>
      </c>
      <c r="C45" s="15">
        <f t="shared" si="22"/>
        <v>0.7700000000000005</v>
      </c>
      <c r="D45" s="20">
        <f t="shared" si="28"/>
        <v>144.1899999999992</v>
      </c>
      <c r="E45" s="21">
        <f t="shared" si="29"/>
        <v>0.6900000000000118</v>
      </c>
      <c r="F45" s="15">
        <f t="shared" si="23"/>
        <v>2.760000000000002</v>
      </c>
      <c r="G45" s="20">
        <f t="shared" si="30"/>
        <v>144.68999999999875</v>
      </c>
      <c r="H45" s="21">
        <f t="shared" si="31"/>
        <v>1.1900000000000122</v>
      </c>
      <c r="I45" s="15">
        <f t="shared" si="24"/>
        <v>13.990000000000002</v>
      </c>
      <c r="J45" s="20">
        <f t="shared" si="32"/>
        <v>145.1899999999983</v>
      </c>
      <c r="K45" s="21">
        <f t="shared" si="33"/>
        <v>1.6900000000000126</v>
      </c>
      <c r="L45" s="15">
        <f t="shared" si="25"/>
        <v>91.05000000000005</v>
      </c>
      <c r="M45" s="43"/>
      <c r="N45" s="44"/>
      <c r="O45" s="31"/>
      <c r="P45" s="32"/>
      <c r="Q45" s="3"/>
      <c r="R45" s="3"/>
      <c r="S45" s="3"/>
      <c r="T45" s="3"/>
    </row>
    <row r="46" spans="1:20" ht="16.5" customHeight="1">
      <c r="A46" s="22">
        <f t="shared" si="26"/>
        <v>143.69999999999965</v>
      </c>
      <c r="B46" s="23">
        <f t="shared" si="27"/>
        <v>0.20000000000001145</v>
      </c>
      <c r="C46" s="24">
        <f t="shared" si="22"/>
        <v>0.8000000000000005</v>
      </c>
      <c r="D46" s="22">
        <f t="shared" si="28"/>
        <v>144.1999999999992</v>
      </c>
      <c r="E46" s="23">
        <f t="shared" si="29"/>
        <v>0.7000000000000118</v>
      </c>
      <c r="F46" s="24">
        <f t="shared" si="23"/>
        <v>2.800000000000002</v>
      </c>
      <c r="G46" s="22">
        <f t="shared" si="30"/>
        <v>144.69999999999874</v>
      </c>
      <c r="H46" s="23">
        <f t="shared" si="31"/>
        <v>1.2000000000000122</v>
      </c>
      <c r="I46" s="25">
        <f t="shared" si="24"/>
        <v>14.500000000000002</v>
      </c>
      <c r="J46" s="22">
        <f t="shared" si="32"/>
        <v>145.19999999999828</v>
      </c>
      <c r="K46" s="23">
        <f t="shared" si="33"/>
        <v>1.7000000000000126</v>
      </c>
      <c r="L46" s="25">
        <f t="shared" si="25"/>
        <v>94.00000000000006</v>
      </c>
      <c r="M46" s="43"/>
      <c r="N46" s="44"/>
      <c r="O46" s="31"/>
      <c r="P46" s="32"/>
      <c r="Q46" s="3"/>
      <c r="R46" s="3"/>
      <c r="S46" s="3"/>
      <c r="T46" s="3"/>
    </row>
    <row r="47" spans="1:20" ht="16.5" customHeight="1">
      <c r="A47" s="26">
        <f t="shared" si="26"/>
        <v>143.70999999999964</v>
      </c>
      <c r="B47" s="27">
        <f t="shared" si="27"/>
        <v>0.21000000000001146</v>
      </c>
      <c r="C47" s="28">
        <f aca="true" t="shared" si="34" ref="C47:C55">+C46+$N$10/10</f>
        <v>0.8400000000000005</v>
      </c>
      <c r="D47" s="26">
        <f t="shared" si="28"/>
        <v>144.20999999999918</v>
      </c>
      <c r="E47" s="27">
        <f t="shared" si="29"/>
        <v>0.7100000000000118</v>
      </c>
      <c r="F47" s="28">
        <f aca="true" t="shared" si="35" ref="F47:F55">+F46+$N$15/10</f>
        <v>2.840000000000002</v>
      </c>
      <c r="G47" s="26">
        <f t="shared" si="30"/>
        <v>144.70999999999873</v>
      </c>
      <c r="H47" s="27">
        <f t="shared" si="31"/>
        <v>1.2100000000000122</v>
      </c>
      <c r="I47" s="28">
        <f aca="true" t="shared" si="36" ref="I47:I55">+I46+$N$20/10</f>
        <v>15.250000000000002</v>
      </c>
      <c r="J47" s="26">
        <f t="shared" si="32"/>
        <v>145.20999999999827</v>
      </c>
      <c r="K47" s="27">
        <f t="shared" si="33"/>
        <v>1.7100000000000126</v>
      </c>
      <c r="L47" s="28"/>
      <c r="M47" s="43"/>
      <c r="N47" s="44"/>
      <c r="O47" s="31"/>
      <c r="P47" s="32"/>
      <c r="Q47" s="3"/>
      <c r="R47" s="3"/>
      <c r="S47" s="3"/>
      <c r="T47" s="3"/>
    </row>
    <row r="48" spans="1:20" ht="16.5" customHeight="1">
      <c r="A48" s="20">
        <f t="shared" si="26"/>
        <v>143.71999999999963</v>
      </c>
      <c r="B48" s="21">
        <f t="shared" si="27"/>
        <v>0.22000000000001146</v>
      </c>
      <c r="C48" s="15">
        <f t="shared" si="34"/>
        <v>0.8800000000000006</v>
      </c>
      <c r="D48" s="20">
        <f t="shared" si="28"/>
        <v>144.21999999999917</v>
      </c>
      <c r="E48" s="21">
        <f t="shared" si="29"/>
        <v>0.7200000000000119</v>
      </c>
      <c r="F48" s="15">
        <f t="shared" si="35"/>
        <v>2.880000000000002</v>
      </c>
      <c r="G48" s="20">
        <f t="shared" si="30"/>
        <v>144.71999999999872</v>
      </c>
      <c r="H48" s="21">
        <f t="shared" si="31"/>
        <v>1.2200000000000122</v>
      </c>
      <c r="I48" s="15">
        <f t="shared" si="36"/>
        <v>16</v>
      </c>
      <c r="J48" s="20">
        <f t="shared" si="32"/>
        <v>145.21999999999827</v>
      </c>
      <c r="K48" s="21">
        <f t="shared" si="33"/>
        <v>1.7200000000000126</v>
      </c>
      <c r="L48" s="15"/>
      <c r="M48" s="43"/>
      <c r="N48" s="44"/>
      <c r="O48" s="31"/>
      <c r="P48" s="32"/>
      <c r="Q48" s="3"/>
      <c r="R48" s="3"/>
      <c r="S48" s="3"/>
      <c r="T48" s="3"/>
    </row>
    <row r="49" spans="1:20" ht="16.5" customHeight="1">
      <c r="A49" s="20">
        <f t="shared" si="26"/>
        <v>143.72999999999962</v>
      </c>
      <c r="B49" s="21">
        <f t="shared" si="27"/>
        <v>0.23000000000001147</v>
      </c>
      <c r="C49" s="15">
        <f t="shared" si="34"/>
        <v>0.9200000000000006</v>
      </c>
      <c r="D49" s="20">
        <f t="shared" si="28"/>
        <v>144.22999999999917</v>
      </c>
      <c r="E49" s="21">
        <f t="shared" si="29"/>
        <v>0.7300000000000119</v>
      </c>
      <c r="F49" s="15">
        <f t="shared" si="35"/>
        <v>2.920000000000002</v>
      </c>
      <c r="G49" s="20">
        <f t="shared" si="30"/>
        <v>144.7299999999987</v>
      </c>
      <c r="H49" s="21">
        <f t="shared" si="31"/>
        <v>1.2300000000000122</v>
      </c>
      <c r="I49" s="15">
        <f t="shared" si="36"/>
        <v>16.75</v>
      </c>
      <c r="J49" s="20">
        <f t="shared" si="32"/>
        <v>145.22999999999826</v>
      </c>
      <c r="K49" s="21">
        <f t="shared" si="33"/>
        <v>1.7300000000000126</v>
      </c>
      <c r="L49" s="15"/>
      <c r="M49" s="43"/>
      <c r="N49" s="44"/>
      <c r="O49" s="31"/>
      <c r="P49" s="32"/>
      <c r="Q49" s="3"/>
      <c r="R49" s="3"/>
      <c r="S49" s="3"/>
      <c r="T49" s="3"/>
    </row>
    <row r="50" spans="1:20" ht="16.5" customHeight="1">
      <c r="A50" s="20">
        <f t="shared" si="26"/>
        <v>143.7399999999996</v>
      </c>
      <c r="B50" s="21">
        <f t="shared" si="27"/>
        <v>0.24000000000001148</v>
      </c>
      <c r="C50" s="15">
        <f t="shared" si="34"/>
        <v>0.9600000000000006</v>
      </c>
      <c r="D50" s="20">
        <f t="shared" si="28"/>
        <v>144.23999999999916</v>
      </c>
      <c r="E50" s="21">
        <f t="shared" si="29"/>
        <v>0.7400000000000119</v>
      </c>
      <c r="F50" s="15">
        <f t="shared" si="35"/>
        <v>2.960000000000002</v>
      </c>
      <c r="G50" s="20">
        <f t="shared" si="30"/>
        <v>144.7399999999987</v>
      </c>
      <c r="H50" s="21">
        <f t="shared" si="31"/>
        <v>1.2400000000000122</v>
      </c>
      <c r="I50" s="15">
        <f t="shared" si="36"/>
        <v>17.5</v>
      </c>
      <c r="J50" s="20">
        <f t="shared" si="32"/>
        <v>145.23999999999825</v>
      </c>
      <c r="K50" s="21">
        <f t="shared" si="33"/>
        <v>1.7400000000000126</v>
      </c>
      <c r="L50" s="15"/>
      <c r="M50" s="43"/>
      <c r="N50" s="44"/>
      <c r="O50" s="31"/>
      <c r="P50" s="32"/>
      <c r="Q50" s="3"/>
      <c r="R50" s="3"/>
      <c r="S50" s="3"/>
      <c r="T50" s="3"/>
    </row>
    <row r="51" spans="1:20" ht="16.5" customHeight="1">
      <c r="A51" s="20">
        <f t="shared" si="26"/>
        <v>143.7499999999996</v>
      </c>
      <c r="B51" s="21">
        <f t="shared" si="27"/>
        <v>0.2500000000000115</v>
      </c>
      <c r="C51" s="15">
        <f t="shared" si="34"/>
        <v>1.0000000000000007</v>
      </c>
      <c r="D51" s="20">
        <f t="shared" si="28"/>
        <v>144.24999999999915</v>
      </c>
      <c r="E51" s="21">
        <f t="shared" si="29"/>
        <v>0.7500000000000119</v>
      </c>
      <c r="F51" s="15">
        <f t="shared" si="35"/>
        <v>3.000000000000002</v>
      </c>
      <c r="G51" s="20">
        <f t="shared" si="30"/>
        <v>144.7499999999987</v>
      </c>
      <c r="H51" s="21">
        <f t="shared" si="31"/>
        <v>1.2500000000000122</v>
      </c>
      <c r="I51" s="15">
        <f t="shared" si="36"/>
        <v>18.25</v>
      </c>
      <c r="J51" s="20">
        <f t="shared" si="32"/>
        <v>145.24999999999824</v>
      </c>
      <c r="K51" s="21">
        <f t="shared" si="33"/>
        <v>1.7500000000000127</v>
      </c>
      <c r="L51" s="15"/>
      <c r="M51" s="43"/>
      <c r="N51" s="44"/>
      <c r="O51" s="31"/>
      <c r="P51" s="32"/>
      <c r="Q51" s="3"/>
      <c r="R51" s="3"/>
      <c r="S51" s="3"/>
      <c r="T51" s="3"/>
    </row>
    <row r="52" spans="1:20" ht="16.5" customHeight="1">
      <c r="A52" s="20">
        <f t="shared" si="26"/>
        <v>143.7599999999996</v>
      </c>
      <c r="B52" s="21">
        <f t="shared" si="27"/>
        <v>0.2600000000000115</v>
      </c>
      <c r="C52" s="15">
        <f t="shared" si="34"/>
        <v>1.0400000000000007</v>
      </c>
      <c r="D52" s="20">
        <f t="shared" si="28"/>
        <v>144.25999999999914</v>
      </c>
      <c r="E52" s="21">
        <f t="shared" si="29"/>
        <v>0.7600000000000119</v>
      </c>
      <c r="F52" s="15">
        <f t="shared" si="35"/>
        <v>3.0400000000000023</v>
      </c>
      <c r="G52" s="20">
        <f t="shared" si="30"/>
        <v>144.75999999999868</v>
      </c>
      <c r="H52" s="21">
        <f t="shared" si="31"/>
        <v>1.2600000000000122</v>
      </c>
      <c r="I52" s="15">
        <f t="shared" si="36"/>
        <v>19</v>
      </c>
      <c r="J52" s="20">
        <f t="shared" si="32"/>
        <v>145.25999999999823</v>
      </c>
      <c r="K52" s="21">
        <f t="shared" si="33"/>
        <v>1.7600000000000127</v>
      </c>
      <c r="L52" s="15"/>
      <c r="M52" s="43"/>
      <c r="N52" s="44"/>
      <c r="O52" s="31"/>
      <c r="P52" s="32"/>
      <c r="Q52" s="3"/>
      <c r="R52" s="3"/>
      <c r="S52" s="3"/>
      <c r="T52" s="3"/>
    </row>
    <row r="53" spans="1:20" ht="16.5" customHeight="1">
      <c r="A53" s="20">
        <f t="shared" si="26"/>
        <v>143.76999999999958</v>
      </c>
      <c r="B53" s="21">
        <f t="shared" si="27"/>
        <v>0.2700000000000115</v>
      </c>
      <c r="C53" s="15">
        <f t="shared" si="34"/>
        <v>1.0800000000000007</v>
      </c>
      <c r="D53" s="20">
        <f t="shared" si="28"/>
        <v>144.26999999999913</v>
      </c>
      <c r="E53" s="21">
        <f t="shared" si="29"/>
        <v>0.7700000000000119</v>
      </c>
      <c r="F53" s="15">
        <f t="shared" si="35"/>
        <v>3.0800000000000023</v>
      </c>
      <c r="G53" s="20">
        <f t="shared" si="30"/>
        <v>144.76999999999867</v>
      </c>
      <c r="H53" s="21">
        <f t="shared" si="31"/>
        <v>1.2700000000000122</v>
      </c>
      <c r="I53" s="15">
        <f t="shared" si="36"/>
        <v>19.75</v>
      </c>
      <c r="J53" s="20">
        <f t="shared" si="32"/>
        <v>145.26999999999822</v>
      </c>
      <c r="K53" s="21">
        <f t="shared" si="33"/>
        <v>1.7700000000000127</v>
      </c>
      <c r="L53" s="15"/>
      <c r="M53" s="43"/>
      <c r="N53" s="44"/>
      <c r="O53" s="31"/>
      <c r="P53" s="32"/>
      <c r="Q53" s="3"/>
      <c r="R53" s="3"/>
      <c r="S53" s="3"/>
      <c r="T53" s="3"/>
    </row>
    <row r="54" spans="1:20" ht="16.5" customHeight="1">
      <c r="A54" s="20">
        <f t="shared" si="26"/>
        <v>143.77999999999957</v>
      </c>
      <c r="B54" s="21">
        <f t="shared" si="27"/>
        <v>0.2800000000000115</v>
      </c>
      <c r="C54" s="15">
        <f t="shared" si="34"/>
        <v>1.1200000000000008</v>
      </c>
      <c r="D54" s="20">
        <f t="shared" si="28"/>
        <v>144.27999999999912</v>
      </c>
      <c r="E54" s="21">
        <f t="shared" si="29"/>
        <v>0.7800000000000119</v>
      </c>
      <c r="F54" s="15">
        <f t="shared" si="35"/>
        <v>3.1200000000000023</v>
      </c>
      <c r="G54" s="20">
        <f t="shared" si="30"/>
        <v>144.77999999999867</v>
      </c>
      <c r="H54" s="21">
        <f t="shared" si="31"/>
        <v>1.2800000000000122</v>
      </c>
      <c r="I54" s="15">
        <f t="shared" si="36"/>
        <v>20.5</v>
      </c>
      <c r="J54" s="20">
        <f t="shared" si="32"/>
        <v>145.2799999999982</v>
      </c>
      <c r="K54" s="21">
        <f t="shared" si="33"/>
        <v>1.7800000000000127</v>
      </c>
      <c r="L54" s="15"/>
      <c r="M54" s="43"/>
      <c r="N54" s="44"/>
      <c r="O54" s="31"/>
      <c r="P54" s="32"/>
      <c r="Q54" s="3"/>
      <c r="R54" s="3"/>
      <c r="S54" s="3"/>
      <c r="T54" s="3"/>
    </row>
    <row r="55" spans="1:20" ht="16.5" customHeight="1">
      <c r="A55" s="29">
        <f t="shared" si="26"/>
        <v>143.78999999999957</v>
      </c>
      <c r="B55" s="30">
        <f t="shared" si="27"/>
        <v>0.2900000000000115</v>
      </c>
      <c r="C55" s="24">
        <f t="shared" si="34"/>
        <v>1.1600000000000008</v>
      </c>
      <c r="D55" s="29">
        <f t="shared" si="28"/>
        <v>144.2899999999991</v>
      </c>
      <c r="E55" s="30">
        <f t="shared" si="29"/>
        <v>0.7900000000000119</v>
      </c>
      <c r="F55" s="24">
        <f t="shared" si="35"/>
        <v>3.1600000000000024</v>
      </c>
      <c r="G55" s="29">
        <f t="shared" si="30"/>
        <v>144.78999999999866</v>
      </c>
      <c r="H55" s="30">
        <f t="shared" si="31"/>
        <v>1.2900000000000122</v>
      </c>
      <c r="I55" s="24">
        <f t="shared" si="36"/>
        <v>21.25</v>
      </c>
      <c r="J55" s="29">
        <f t="shared" si="32"/>
        <v>145.2899999999982</v>
      </c>
      <c r="K55" s="30">
        <f t="shared" si="33"/>
        <v>1.7900000000000127</v>
      </c>
      <c r="L55" s="24"/>
      <c r="M55" s="43"/>
      <c r="N55" s="44"/>
      <c r="O55" s="31"/>
      <c r="P55" s="32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31"/>
      <c r="O56" s="31"/>
      <c r="P56" s="32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31"/>
      <c r="O57" s="31"/>
      <c r="P57" s="32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31"/>
      <c r="O58" s="31"/>
      <c r="P58" s="32"/>
      <c r="Q58" s="3"/>
      <c r="R58" s="3"/>
      <c r="S58" s="3"/>
      <c r="T58" s="3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31"/>
      <c r="O59" s="31"/>
      <c r="P59" s="32"/>
      <c r="Q59" s="3"/>
      <c r="R59" s="3"/>
      <c r="S59" s="3"/>
      <c r="T59" s="3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3"/>
      <c r="N60" s="31"/>
      <c r="O60" s="31"/>
      <c r="P60" s="32"/>
      <c r="Q60" s="3"/>
      <c r="R60" s="3"/>
      <c r="S60" s="3"/>
      <c r="T60" s="3"/>
    </row>
    <row r="61" spans="1:20" ht="16.5" customHeight="1">
      <c r="A61" s="41"/>
      <c r="B61" s="41"/>
      <c r="C61" s="42"/>
      <c r="D61" s="41"/>
      <c r="E61" s="41"/>
      <c r="F61" s="42"/>
      <c r="G61" s="41"/>
      <c r="H61" s="41"/>
      <c r="I61" s="42"/>
      <c r="J61" s="41"/>
      <c r="K61" s="41"/>
      <c r="L61" s="42"/>
      <c r="M61" s="43"/>
      <c r="N61" s="31"/>
      <c r="O61" s="31"/>
      <c r="P61" s="32"/>
      <c r="Q61" s="3"/>
      <c r="R61" s="3"/>
      <c r="S61" s="3"/>
      <c r="T61" s="3"/>
    </row>
    <row r="62" spans="1:20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31"/>
      <c r="O62" s="31"/>
      <c r="P62" s="32"/>
      <c r="Q62" s="3"/>
      <c r="R62" s="3"/>
      <c r="S62" s="3"/>
      <c r="T62" s="3"/>
    </row>
    <row r="63" spans="1:20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31"/>
      <c r="O63" s="31"/>
      <c r="P63" s="32"/>
      <c r="Q63" s="3"/>
      <c r="R63" s="3"/>
      <c r="S63" s="3"/>
      <c r="T63" s="3"/>
    </row>
    <row r="64" spans="1:20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3"/>
      <c r="N64" s="31"/>
      <c r="O64" s="31"/>
      <c r="P64" s="32"/>
      <c r="Q64" s="3"/>
      <c r="R64" s="3"/>
      <c r="S64" s="3"/>
      <c r="T64" s="3"/>
    </row>
    <row r="65" spans="1:20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31"/>
      <c r="O65" s="31"/>
      <c r="P65" s="32"/>
      <c r="Q65" s="3"/>
      <c r="R65" s="3"/>
      <c r="S65" s="3"/>
      <c r="T65" s="3"/>
    </row>
    <row r="66" spans="1:20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  <c r="N66" s="31"/>
      <c r="O66" s="31"/>
      <c r="P66" s="32"/>
      <c r="Q66" s="3"/>
      <c r="R66" s="3"/>
      <c r="S66" s="3"/>
      <c r="T66" s="3"/>
    </row>
    <row r="67" spans="1:20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31"/>
      <c r="O67" s="31"/>
      <c r="P67" s="32"/>
      <c r="Q67" s="3"/>
      <c r="R67" s="3"/>
      <c r="S67" s="3"/>
      <c r="T67" s="3"/>
    </row>
    <row r="68" spans="1:20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31"/>
      <c r="O68" s="31"/>
      <c r="P68" s="32"/>
      <c r="Q68" s="3"/>
      <c r="R68" s="3"/>
      <c r="S68" s="3"/>
      <c r="T68" s="3"/>
    </row>
    <row r="69" spans="1:20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3"/>
      <c r="N69" s="31"/>
      <c r="O69" s="31"/>
      <c r="P69" s="32"/>
      <c r="Q69" s="3"/>
      <c r="R69" s="3"/>
      <c r="S69" s="3"/>
      <c r="T69" s="3"/>
    </row>
    <row r="70" spans="1:20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31"/>
      <c r="O70" s="31"/>
      <c r="P70" s="32"/>
      <c r="Q70" s="3"/>
      <c r="R70" s="3"/>
      <c r="S70" s="3"/>
      <c r="T70" s="3"/>
    </row>
    <row r="71" spans="1:20" ht="16.5" customHeight="1">
      <c r="A71" s="41"/>
      <c r="B71" s="41"/>
      <c r="C71" s="42"/>
      <c r="D71" s="41"/>
      <c r="E71" s="41"/>
      <c r="F71" s="42"/>
      <c r="G71" s="41"/>
      <c r="H71" s="41"/>
      <c r="I71" s="42"/>
      <c r="J71" s="41"/>
      <c r="K71" s="41"/>
      <c r="L71" s="42"/>
      <c r="M71" s="43"/>
      <c r="N71" s="31"/>
      <c r="O71" s="31"/>
      <c r="P71" s="32"/>
      <c r="Q71" s="3"/>
      <c r="R71" s="3"/>
      <c r="S71" s="3"/>
      <c r="T71" s="3"/>
    </row>
    <row r="72" spans="1:20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31"/>
      <c r="O72" s="31"/>
      <c r="P72" s="32"/>
      <c r="Q72" s="3"/>
      <c r="R72" s="3"/>
      <c r="S72" s="3"/>
      <c r="T72" s="3"/>
    </row>
    <row r="73" spans="1:20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31"/>
      <c r="O73" s="31"/>
      <c r="P73" s="32"/>
      <c r="Q73" s="3"/>
      <c r="R73" s="3"/>
      <c r="S73" s="3"/>
      <c r="T73" s="3"/>
    </row>
    <row r="74" spans="1:20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3"/>
      <c r="N74" s="31"/>
      <c r="O74" s="31"/>
      <c r="P74" s="32"/>
      <c r="Q74" s="3"/>
      <c r="R74" s="3"/>
      <c r="S74" s="3"/>
      <c r="T74" s="3"/>
    </row>
    <row r="75" spans="1:20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  <c r="N75" s="31"/>
      <c r="O75" s="31"/>
      <c r="P75" s="32"/>
      <c r="Q75" s="3"/>
      <c r="R75" s="3"/>
      <c r="S75" s="3"/>
      <c r="T75" s="3"/>
    </row>
    <row r="76" spans="1:20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3"/>
      <c r="N76" s="31"/>
      <c r="O76" s="31"/>
      <c r="P76" s="32"/>
      <c r="Q76" s="3"/>
      <c r="R76" s="3"/>
      <c r="S76" s="3"/>
      <c r="T76" s="3"/>
    </row>
    <row r="77" spans="1:20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3"/>
      <c r="N77" s="31"/>
      <c r="O77" s="31"/>
      <c r="P77" s="32"/>
      <c r="Q77" s="3"/>
      <c r="R77" s="3"/>
      <c r="S77" s="3"/>
      <c r="T77" s="3"/>
    </row>
    <row r="78" spans="1:20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/>
      <c r="N78" s="31"/>
      <c r="O78" s="31"/>
      <c r="P78" s="32"/>
      <c r="Q78" s="3"/>
      <c r="R78" s="3"/>
      <c r="S78" s="3"/>
      <c r="T78" s="3"/>
    </row>
    <row r="79" spans="1:20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/>
      <c r="N79" s="31"/>
      <c r="O79" s="31"/>
      <c r="P79" s="32"/>
      <c r="Q79" s="3"/>
      <c r="R79" s="3"/>
      <c r="S79" s="3"/>
      <c r="T79" s="3"/>
    </row>
    <row r="80" spans="1:20" ht="16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3"/>
      <c r="N80" s="31"/>
      <c r="O80" s="31"/>
      <c r="P80" s="32"/>
      <c r="Q80" s="3"/>
      <c r="R80" s="3"/>
      <c r="S80" s="3"/>
      <c r="T80" s="3"/>
    </row>
    <row r="81" spans="1:20" ht="16.5" customHeight="1">
      <c r="A81" s="41"/>
      <c r="B81" s="41"/>
      <c r="C81" s="42"/>
      <c r="D81" s="41"/>
      <c r="E81" s="41"/>
      <c r="F81" s="42"/>
      <c r="G81" s="41"/>
      <c r="H81" s="41"/>
      <c r="I81" s="42"/>
      <c r="J81" s="41"/>
      <c r="K81" s="41"/>
      <c r="L81" s="42"/>
      <c r="M81" s="43"/>
      <c r="N81" s="31"/>
      <c r="O81" s="31"/>
      <c r="P81" s="32"/>
      <c r="Q81" s="3"/>
      <c r="R81" s="3"/>
      <c r="S81" s="3"/>
      <c r="T81" s="3"/>
    </row>
    <row r="82" spans="1:20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/>
      <c r="N82" s="31"/>
      <c r="O82" s="31"/>
      <c r="P82" s="32"/>
      <c r="Q82" s="3"/>
      <c r="R82" s="3"/>
      <c r="S82" s="3"/>
      <c r="T82" s="3"/>
    </row>
    <row r="83" spans="1:20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3"/>
      <c r="N83" s="31"/>
      <c r="O83" s="31"/>
      <c r="P83" s="32"/>
      <c r="Q83" s="3"/>
      <c r="R83" s="3"/>
      <c r="S83" s="3"/>
      <c r="T83" s="3"/>
    </row>
    <row r="84" spans="1:20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3"/>
      <c r="N84" s="31"/>
      <c r="O84" s="31"/>
      <c r="P84" s="32"/>
      <c r="Q84" s="3"/>
      <c r="R84" s="3"/>
      <c r="S84" s="3"/>
      <c r="T84" s="3"/>
    </row>
    <row r="85" spans="1:20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3"/>
      <c r="N85" s="31"/>
      <c r="O85" s="31"/>
      <c r="P85" s="32"/>
      <c r="Q85" s="3"/>
      <c r="R85" s="3"/>
      <c r="S85" s="3"/>
      <c r="T85" s="3"/>
    </row>
    <row r="86" spans="1:20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3"/>
      <c r="N86" s="31"/>
      <c r="O86" s="31"/>
      <c r="P86" s="32"/>
      <c r="Q86" s="3"/>
      <c r="R86" s="3"/>
      <c r="S86" s="3"/>
      <c r="T86" s="3"/>
    </row>
    <row r="87" spans="1:20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3"/>
      <c r="N87" s="31"/>
      <c r="O87" s="31"/>
      <c r="P87" s="32"/>
      <c r="Q87" s="3"/>
      <c r="R87" s="3"/>
      <c r="S87" s="3"/>
      <c r="T87" s="3"/>
    </row>
    <row r="88" spans="1:20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3"/>
      <c r="N88" s="31"/>
      <c r="O88" s="31"/>
      <c r="P88" s="32"/>
      <c r="Q88" s="3"/>
      <c r="R88" s="3"/>
      <c r="S88" s="3"/>
      <c r="T88" s="3"/>
    </row>
    <row r="89" spans="1:20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/>
      <c r="N89" s="31"/>
      <c r="O89" s="31"/>
      <c r="P89" s="32"/>
      <c r="Q89" s="3"/>
      <c r="R89" s="3"/>
      <c r="S89" s="3"/>
      <c r="T89" s="3"/>
    </row>
    <row r="90" spans="1:20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3"/>
      <c r="N90" s="31"/>
      <c r="O90" s="31"/>
      <c r="P90" s="32"/>
      <c r="Q90" s="3"/>
      <c r="R90" s="3"/>
      <c r="S90" s="3"/>
      <c r="T90" s="3"/>
    </row>
    <row r="91" spans="1:20" ht="16.5" customHeight="1">
      <c r="A91" s="41"/>
      <c r="B91" s="41"/>
      <c r="C91" s="41"/>
      <c r="D91" s="41"/>
      <c r="E91" s="41"/>
      <c r="F91" s="42"/>
      <c r="G91" s="41"/>
      <c r="H91" s="41"/>
      <c r="I91" s="41"/>
      <c r="J91" s="41"/>
      <c r="K91" s="41"/>
      <c r="L91" s="42"/>
      <c r="M91" s="43"/>
      <c r="N91" s="31"/>
      <c r="O91" s="31"/>
      <c r="P91" s="32"/>
      <c r="Q91" s="3"/>
      <c r="R91" s="3"/>
      <c r="S91" s="3"/>
      <c r="T91" s="3"/>
    </row>
    <row r="92" spans="1:20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3"/>
      <c r="N92" s="31"/>
      <c r="O92" s="31"/>
      <c r="P92" s="32"/>
      <c r="Q92" s="3"/>
      <c r="R92" s="3"/>
      <c r="S92" s="3"/>
      <c r="T92" s="3"/>
    </row>
    <row r="93" spans="1:20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3"/>
      <c r="N93" s="31"/>
      <c r="O93" s="31"/>
      <c r="P93" s="32"/>
      <c r="Q93" s="3"/>
      <c r="R93" s="3"/>
      <c r="S93" s="3"/>
      <c r="T93" s="3"/>
    </row>
    <row r="94" spans="1:20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31"/>
      <c r="O94" s="31"/>
      <c r="P94" s="32"/>
      <c r="Q94" s="3"/>
      <c r="R94" s="3"/>
      <c r="S94" s="3"/>
      <c r="T94" s="3"/>
    </row>
    <row r="95" spans="1:20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/>
      <c r="N95" s="31"/>
      <c r="O95" s="31"/>
      <c r="P95" s="32"/>
      <c r="Q95" s="3"/>
      <c r="R95" s="3"/>
      <c r="S95" s="3"/>
      <c r="T95" s="3"/>
    </row>
    <row r="96" spans="1:20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3"/>
      <c r="N96" s="31"/>
      <c r="O96" s="31"/>
      <c r="P96" s="32"/>
      <c r="Q96" s="3"/>
      <c r="R96" s="3"/>
      <c r="S96" s="3"/>
      <c r="T96" s="3"/>
    </row>
    <row r="97" spans="1:20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3"/>
      <c r="N97" s="31"/>
      <c r="O97" s="31"/>
      <c r="P97" s="32"/>
      <c r="Q97" s="3"/>
      <c r="R97" s="3"/>
      <c r="S97" s="3"/>
      <c r="T97" s="3"/>
    </row>
    <row r="98" spans="1:20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3"/>
      <c r="N98" s="31"/>
      <c r="O98" s="31"/>
      <c r="P98" s="32"/>
      <c r="Q98" s="3"/>
      <c r="R98" s="3"/>
      <c r="S98" s="3"/>
      <c r="T98" s="3"/>
    </row>
    <row r="99" spans="1:20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3"/>
      <c r="N99" s="31"/>
      <c r="O99" s="31"/>
      <c r="P99" s="32"/>
      <c r="Q99" s="3"/>
      <c r="R99" s="3"/>
      <c r="S99" s="3"/>
      <c r="T99" s="3"/>
    </row>
    <row r="100" spans="1:20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/>
      <c r="N100" s="31"/>
      <c r="O100" s="31"/>
      <c r="P100" s="32"/>
      <c r="Q100" s="3"/>
      <c r="R100" s="3"/>
      <c r="S100" s="3"/>
      <c r="T100" s="3"/>
    </row>
    <row r="101" spans="1:20" ht="16.5" customHeight="1">
      <c r="A101" s="41"/>
      <c r="B101" s="41"/>
      <c r="C101" s="42"/>
      <c r="D101" s="41"/>
      <c r="E101" s="41"/>
      <c r="F101" s="42"/>
      <c r="G101" s="41"/>
      <c r="H101" s="41"/>
      <c r="I101" s="42"/>
      <c r="J101" s="41"/>
      <c r="K101" s="41"/>
      <c r="L101" s="42"/>
      <c r="M101" s="43"/>
      <c r="N101" s="31"/>
      <c r="O101" s="31"/>
      <c r="P101" s="32"/>
      <c r="Q101" s="3"/>
      <c r="R101" s="3"/>
      <c r="S101" s="3"/>
      <c r="T101" s="3"/>
    </row>
    <row r="102" spans="1:20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3"/>
      <c r="N102" s="31"/>
      <c r="O102" s="31"/>
      <c r="P102" s="32"/>
      <c r="Q102" s="3"/>
      <c r="R102" s="3"/>
      <c r="S102" s="3"/>
      <c r="T102" s="3"/>
    </row>
    <row r="103" spans="1:20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3"/>
      <c r="N103" s="31"/>
      <c r="O103" s="31"/>
      <c r="P103" s="32"/>
      <c r="Q103" s="3"/>
      <c r="R103" s="3"/>
      <c r="S103" s="3"/>
      <c r="T103" s="3"/>
    </row>
    <row r="104" spans="1:16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3"/>
      <c r="N104" s="31"/>
      <c r="O104" s="45"/>
      <c r="P104" s="32"/>
    </row>
    <row r="105" spans="1:16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/>
      <c r="N105" s="31"/>
      <c r="O105" s="45"/>
      <c r="P105" s="32"/>
    </row>
    <row r="106" spans="1:16" ht="16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17"/>
      <c r="N106" s="3"/>
      <c r="P106" s="32"/>
    </row>
    <row r="107" spans="1:16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17"/>
      <c r="N107" s="3"/>
      <c r="P107" s="32"/>
    </row>
    <row r="108" spans="1:16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17"/>
      <c r="N108" s="3"/>
      <c r="P108" s="32"/>
    </row>
    <row r="109" spans="1:20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17"/>
      <c r="N109" s="3"/>
      <c r="O109" s="3"/>
      <c r="P109" s="32"/>
      <c r="Q109" s="3"/>
      <c r="R109" s="3"/>
      <c r="S109" s="3"/>
      <c r="T109" s="3"/>
    </row>
    <row r="110" spans="1:20" ht="16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17"/>
      <c r="N110" s="33"/>
      <c r="O110" s="3"/>
      <c r="P110" s="32"/>
      <c r="Q110" s="3"/>
      <c r="R110" s="3"/>
      <c r="S110" s="3"/>
      <c r="T110" s="3"/>
    </row>
    <row r="111" spans="1:20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17"/>
      <c r="N111" s="3"/>
      <c r="O111" s="3"/>
      <c r="P111" s="32"/>
      <c r="Q111" s="3"/>
      <c r="R111" s="3"/>
      <c r="S111" s="3"/>
      <c r="T111" s="3"/>
    </row>
    <row r="112" spans="1:20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17"/>
      <c r="N112" s="3"/>
      <c r="O112" s="3"/>
      <c r="P112" s="32"/>
      <c r="Q112" s="3"/>
      <c r="R112" s="3"/>
      <c r="S112" s="3"/>
      <c r="T112" s="3"/>
    </row>
    <row r="113" spans="1:20" ht="22.5" customHeight="1">
      <c r="A113" s="46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17"/>
      <c r="N113" s="3"/>
      <c r="O113" s="3"/>
      <c r="P113" s="31"/>
      <c r="Q113" s="3"/>
      <c r="R113" s="3"/>
      <c r="S113" s="3"/>
      <c r="T113" s="3"/>
    </row>
    <row r="114" spans="1:20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17"/>
      <c r="N114" s="3"/>
      <c r="O114" s="3"/>
      <c r="P114" s="31"/>
      <c r="Q114" s="3"/>
      <c r="R114" s="3"/>
      <c r="S114" s="3"/>
      <c r="T114" s="3"/>
    </row>
    <row r="115" spans="1:20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17"/>
      <c r="N115" s="3"/>
      <c r="O115" s="3"/>
      <c r="P115" s="31"/>
      <c r="Q115" s="3"/>
      <c r="R115" s="3"/>
      <c r="S115" s="3"/>
      <c r="T115" s="3"/>
    </row>
    <row r="116" spans="1:20" ht="16.5" customHeight="1">
      <c r="A116" s="41"/>
      <c r="B116" s="41"/>
      <c r="C116" s="42"/>
      <c r="D116" s="41"/>
      <c r="E116" s="41"/>
      <c r="F116" s="42"/>
      <c r="G116" s="41"/>
      <c r="H116" s="41"/>
      <c r="I116" s="42"/>
      <c r="J116" s="41"/>
      <c r="K116" s="41"/>
      <c r="L116" s="42"/>
      <c r="M116" s="17"/>
      <c r="N116" s="3"/>
      <c r="O116" s="3"/>
      <c r="P116" s="31"/>
      <c r="Q116" s="3"/>
      <c r="R116" s="3"/>
      <c r="S116" s="3"/>
      <c r="T116" s="3"/>
    </row>
    <row r="117" spans="1:20" ht="16.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17"/>
      <c r="N117" s="3"/>
      <c r="O117" s="3"/>
      <c r="P117" s="31"/>
      <c r="Q117" s="3"/>
      <c r="R117" s="3"/>
      <c r="S117" s="3"/>
      <c r="T117" s="3"/>
    </row>
    <row r="118" spans="1:20" ht="16.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17"/>
      <c r="N118" s="3"/>
      <c r="O118" s="3"/>
      <c r="P118" s="31"/>
      <c r="Q118" s="3"/>
      <c r="R118" s="3"/>
      <c r="S118" s="3"/>
      <c r="T118" s="3"/>
    </row>
    <row r="119" spans="1:20" ht="16.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17"/>
      <c r="N119" s="3"/>
      <c r="O119" s="3"/>
      <c r="P119" s="31"/>
      <c r="Q119" s="3"/>
      <c r="R119" s="3"/>
      <c r="S119" s="3"/>
      <c r="T119" s="3"/>
    </row>
    <row r="120" spans="1:20" ht="16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17"/>
      <c r="N120" s="3"/>
      <c r="O120" s="3"/>
      <c r="P120" s="31"/>
      <c r="Q120" s="3"/>
      <c r="R120" s="3"/>
      <c r="S120" s="3"/>
      <c r="T120" s="3"/>
    </row>
    <row r="121" spans="1:20" ht="16.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17"/>
      <c r="N121" s="3"/>
      <c r="O121" s="3"/>
      <c r="P121" s="31"/>
      <c r="Q121" s="3"/>
      <c r="R121" s="3"/>
      <c r="S121" s="3"/>
      <c r="T121" s="3"/>
    </row>
    <row r="122" spans="1:20" ht="16.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17"/>
      <c r="N122" s="3"/>
      <c r="O122" s="3"/>
      <c r="P122" s="31"/>
      <c r="Q122" s="3"/>
      <c r="R122" s="3"/>
      <c r="S122" s="3"/>
      <c r="T122" s="3"/>
    </row>
    <row r="123" spans="1:20" ht="16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17"/>
      <c r="N123" s="3"/>
      <c r="O123" s="3"/>
      <c r="P123" s="31"/>
      <c r="Q123" s="3"/>
      <c r="R123" s="3"/>
      <c r="S123" s="3"/>
      <c r="T123" s="3"/>
    </row>
    <row r="124" spans="1:20" ht="16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17"/>
      <c r="N124" s="3"/>
      <c r="O124" s="3"/>
      <c r="P124" s="31"/>
      <c r="Q124" s="3"/>
      <c r="R124" s="3"/>
      <c r="S124" s="3"/>
      <c r="T124" s="3"/>
    </row>
    <row r="125" spans="1:20" ht="16.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17"/>
      <c r="N125" s="3"/>
      <c r="O125" s="3"/>
      <c r="P125" s="31"/>
      <c r="Q125" s="3"/>
      <c r="R125" s="3"/>
      <c r="S125" s="3"/>
      <c r="T125" s="3"/>
    </row>
    <row r="126" spans="1:20" ht="16.5" customHeight="1">
      <c r="A126" s="41"/>
      <c r="B126" s="41"/>
      <c r="C126" s="42"/>
      <c r="D126" s="41"/>
      <c r="E126" s="41"/>
      <c r="F126" s="42"/>
      <c r="G126" s="41"/>
      <c r="H126" s="41"/>
      <c r="I126" s="42"/>
      <c r="J126" s="41"/>
      <c r="K126" s="41"/>
      <c r="L126" s="42"/>
      <c r="M126" s="4"/>
      <c r="N126" s="3"/>
      <c r="O126" s="3"/>
      <c r="P126" s="31"/>
      <c r="Q126" s="3"/>
      <c r="R126" s="3"/>
      <c r="S126" s="3"/>
      <c r="T126" s="3"/>
    </row>
    <row r="127" spans="1:20" ht="16.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"/>
      <c r="N127" s="3"/>
      <c r="O127" s="3"/>
      <c r="P127" s="31"/>
      <c r="Q127" s="3"/>
      <c r="R127" s="3"/>
      <c r="S127" s="3"/>
      <c r="T127" s="3"/>
    </row>
    <row r="128" spans="1:20" ht="16.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"/>
      <c r="N128" s="3"/>
      <c r="O128" s="3"/>
      <c r="P128" s="31"/>
      <c r="Q128" s="3"/>
      <c r="R128" s="3"/>
      <c r="S128" s="3"/>
      <c r="T128" s="3"/>
    </row>
    <row r="129" spans="1:20" ht="16.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"/>
      <c r="N129" s="3"/>
      <c r="O129" s="3"/>
      <c r="P129" s="31"/>
      <c r="Q129" s="3"/>
      <c r="R129" s="3"/>
      <c r="S129" s="3"/>
      <c r="T129" s="3"/>
    </row>
    <row r="130" spans="1:20" ht="16.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"/>
      <c r="N130" s="3"/>
      <c r="O130" s="3"/>
      <c r="P130" s="31"/>
      <c r="Q130" s="3"/>
      <c r="R130" s="3"/>
      <c r="S130" s="3"/>
      <c r="T130" s="3"/>
    </row>
    <row r="131" spans="1:20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"/>
      <c r="N131" s="3"/>
      <c r="O131" s="3"/>
      <c r="P131" s="31"/>
      <c r="Q131" s="3"/>
      <c r="R131" s="3"/>
      <c r="S131" s="3"/>
      <c r="T131" s="3"/>
    </row>
    <row r="132" spans="1:20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"/>
      <c r="N132" s="3"/>
      <c r="O132" s="3"/>
      <c r="P132" s="31"/>
      <c r="Q132" s="3"/>
      <c r="R132" s="3"/>
      <c r="S132" s="3"/>
      <c r="T132" s="3"/>
    </row>
    <row r="133" spans="1:20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1"/>
      <c r="B136" s="41"/>
      <c r="C136" s="42"/>
      <c r="D136" s="41"/>
      <c r="E136" s="41"/>
      <c r="F136" s="42"/>
      <c r="G136" s="41"/>
      <c r="H136" s="41"/>
      <c r="I136" s="42"/>
      <c r="J136" s="41"/>
      <c r="K136" s="41"/>
      <c r="L136" s="4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1"/>
      <c r="B146" s="41"/>
      <c r="C146" s="42"/>
      <c r="D146" s="41"/>
      <c r="E146" s="41"/>
      <c r="F146" s="42"/>
      <c r="G146" s="41"/>
      <c r="H146" s="41"/>
      <c r="I146" s="42"/>
      <c r="J146" s="41"/>
      <c r="K146" s="41"/>
      <c r="L146" s="4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1"/>
      <c r="B156" s="41"/>
      <c r="C156" s="42"/>
      <c r="D156" s="41"/>
      <c r="E156" s="41"/>
      <c r="F156" s="42"/>
      <c r="G156" s="41"/>
      <c r="H156" s="41"/>
      <c r="I156" s="42"/>
      <c r="J156" s="41"/>
      <c r="K156" s="41"/>
      <c r="L156" s="4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"/>
      <c r="N158" s="3"/>
    </row>
    <row r="159" spans="1:14" ht="16.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"/>
      <c r="N159" s="3"/>
    </row>
    <row r="160" spans="1:14" ht="16.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"/>
      <c r="N160" s="3"/>
    </row>
    <row r="161" spans="1:14" ht="16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"/>
      <c r="N161" s="3"/>
    </row>
    <row r="162" spans="1:14" ht="16.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"/>
      <c r="N162" s="3"/>
    </row>
    <row r="163" spans="1:14" ht="16.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"/>
      <c r="N163" s="3"/>
    </row>
    <row r="164" spans="1:14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"/>
      <c r="N164" s="3"/>
    </row>
    <row r="165" spans="1:14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34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3"/>
      <c r="N166" s="33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4"/>
      <c r="N167" s="33"/>
    </row>
    <row r="168" spans="1:14" ht="22.5" customHeight="1">
      <c r="A168" s="46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4"/>
      <c r="N168" s="33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4"/>
      <c r="N169" s="33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4"/>
      <c r="N170" s="33"/>
    </row>
    <row r="171" spans="1:14" ht="16.5" customHeight="1">
      <c r="A171" s="41"/>
      <c r="B171" s="41"/>
      <c r="C171" s="42"/>
      <c r="D171" s="41"/>
      <c r="E171" s="41"/>
      <c r="F171" s="42"/>
      <c r="G171" s="41"/>
      <c r="H171" s="41"/>
      <c r="I171" s="42"/>
      <c r="J171" s="41"/>
      <c r="K171" s="41"/>
      <c r="L171" s="42"/>
      <c r="M171" s="34"/>
      <c r="N171" s="33"/>
    </row>
    <row r="172" spans="1:14" ht="16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34"/>
      <c r="N172" s="33"/>
    </row>
    <row r="173" spans="1:14" ht="16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34"/>
      <c r="N173" s="33"/>
    </row>
    <row r="174" spans="1:14" ht="16.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34"/>
      <c r="N174" s="33"/>
    </row>
    <row r="175" spans="1:14" ht="16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34"/>
      <c r="N175" s="33"/>
    </row>
    <row r="176" spans="1:14" ht="16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34"/>
      <c r="N176" s="33"/>
    </row>
    <row r="177" spans="1:14" ht="16.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34"/>
      <c r="N177" s="33"/>
    </row>
    <row r="178" spans="1:14" ht="16.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34"/>
      <c r="N178" s="33"/>
    </row>
    <row r="179" spans="1:14" ht="16.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34"/>
      <c r="N179" s="33"/>
    </row>
    <row r="180" spans="1:14" ht="16.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34"/>
      <c r="N180" s="33"/>
    </row>
    <row r="181" spans="1:14" ht="16.5" customHeight="1">
      <c r="A181" s="41"/>
      <c r="B181" s="41"/>
      <c r="C181" s="42"/>
      <c r="D181" s="41"/>
      <c r="E181" s="41"/>
      <c r="F181" s="42"/>
      <c r="G181" s="41"/>
      <c r="H181" s="41"/>
      <c r="I181" s="42"/>
      <c r="J181" s="41"/>
      <c r="K181" s="41"/>
      <c r="L181" s="42"/>
      <c r="M181" s="34"/>
      <c r="N181" s="33"/>
    </row>
    <row r="182" spans="1:14" ht="16.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4"/>
      <c r="N182" s="33"/>
    </row>
    <row r="183" spans="1:14" ht="16.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34"/>
      <c r="N183" s="33"/>
    </row>
    <row r="184" spans="1:14" ht="16.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34"/>
      <c r="N184" s="33"/>
    </row>
    <row r="185" spans="1:14" ht="16.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34"/>
      <c r="N185" s="33"/>
    </row>
    <row r="186" spans="1:14" ht="16.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34"/>
      <c r="N186" s="33"/>
    </row>
    <row r="187" spans="1:14" ht="16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34"/>
      <c r="N187" s="33"/>
    </row>
    <row r="188" spans="1:14" ht="16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34"/>
      <c r="N188" s="33"/>
    </row>
    <row r="189" spans="1:14" ht="16.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34"/>
      <c r="N189" s="33"/>
    </row>
    <row r="190" spans="1:14" ht="16.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34"/>
      <c r="N190" s="33"/>
    </row>
    <row r="191" spans="1:14" ht="16.5" customHeight="1">
      <c r="A191" s="41"/>
      <c r="B191" s="41"/>
      <c r="C191" s="42"/>
      <c r="D191" s="41"/>
      <c r="E191" s="41"/>
      <c r="F191" s="42"/>
      <c r="G191" s="41"/>
      <c r="H191" s="41"/>
      <c r="I191" s="42"/>
      <c r="J191" s="41"/>
      <c r="K191" s="41"/>
      <c r="L191" s="42"/>
      <c r="M191" s="34"/>
      <c r="N191" s="33"/>
    </row>
    <row r="192" spans="1:14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4"/>
      <c r="N192" s="33"/>
    </row>
    <row r="193" spans="1:14" ht="16.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4"/>
      <c r="N193" s="33"/>
    </row>
    <row r="194" spans="1:14" ht="16.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4"/>
      <c r="N194" s="33"/>
    </row>
    <row r="195" spans="1:14" ht="16.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4"/>
      <c r="N195" s="33"/>
    </row>
    <row r="196" spans="1:14" ht="16.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4"/>
      <c r="N196" s="33"/>
    </row>
    <row r="197" spans="1:14" ht="16.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4"/>
      <c r="N197" s="33"/>
    </row>
    <row r="198" spans="1:14" ht="16.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4"/>
      <c r="N198" s="33"/>
    </row>
    <row r="199" spans="1:14" ht="16.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4"/>
      <c r="N199" s="33"/>
    </row>
    <row r="200" spans="1:14" ht="16.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4"/>
      <c r="N200" s="33"/>
    </row>
    <row r="201" spans="1:14" ht="16.5" customHeight="1">
      <c r="A201" s="41"/>
      <c r="B201" s="41"/>
      <c r="C201" s="42"/>
      <c r="D201" s="41"/>
      <c r="E201" s="41"/>
      <c r="F201" s="42"/>
      <c r="G201" s="41"/>
      <c r="H201" s="41"/>
      <c r="I201" s="42"/>
      <c r="J201" s="41"/>
      <c r="K201" s="41"/>
      <c r="L201" s="42"/>
      <c r="M201" s="34"/>
      <c r="N201" s="33"/>
    </row>
    <row r="202" spans="1:14" ht="16.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4"/>
      <c r="N202" s="33"/>
    </row>
    <row r="203" spans="1:14" ht="16.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34"/>
      <c r="N203" s="33"/>
    </row>
    <row r="204" spans="1:14" ht="16.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34"/>
      <c r="N204" s="33"/>
    </row>
    <row r="205" spans="1:14" ht="16.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34"/>
      <c r="N205" s="33"/>
    </row>
    <row r="206" spans="1:14" ht="16.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34"/>
      <c r="N206" s="33"/>
    </row>
    <row r="207" spans="1:14" ht="16.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34"/>
      <c r="N207" s="33"/>
    </row>
    <row r="208" spans="1:14" ht="16.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34"/>
      <c r="N208" s="33"/>
    </row>
    <row r="209" spans="1:14" ht="16.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34"/>
      <c r="N209" s="33"/>
    </row>
    <row r="210" spans="1:14" ht="16.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34"/>
      <c r="N210" s="33"/>
    </row>
    <row r="211" spans="1:14" ht="16.5" customHeight="1">
      <c r="A211" s="41"/>
      <c r="B211" s="41"/>
      <c r="C211" s="42"/>
      <c r="D211" s="41"/>
      <c r="E211" s="41"/>
      <c r="F211" s="42"/>
      <c r="G211" s="41"/>
      <c r="H211" s="41"/>
      <c r="I211" s="42"/>
      <c r="J211" s="41"/>
      <c r="K211" s="41"/>
      <c r="L211" s="42"/>
      <c r="M211" s="34"/>
      <c r="N211" s="33"/>
    </row>
    <row r="212" spans="1:14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34"/>
      <c r="N212" s="33"/>
    </row>
    <row r="213" spans="1:14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4"/>
      <c r="N213" s="33"/>
    </row>
    <row r="214" spans="1:14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4"/>
      <c r="N214" s="33"/>
    </row>
    <row r="215" spans="1:14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4"/>
      <c r="N215" s="33"/>
    </row>
    <row r="216" spans="1:14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34"/>
      <c r="N216" s="33"/>
    </row>
    <row r="217" spans="1:14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34"/>
      <c r="N217" s="33"/>
    </row>
    <row r="218" spans="1:14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34"/>
      <c r="N218" s="33"/>
    </row>
    <row r="219" spans="1:14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34"/>
      <c r="N219" s="33"/>
    </row>
    <row r="220" spans="1:14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34"/>
      <c r="N220" s="33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4"/>
      <c r="N221" s="33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4"/>
      <c r="N222" s="33"/>
    </row>
    <row r="223" spans="1:14" ht="22.5" customHeight="1">
      <c r="A223" s="46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4"/>
      <c r="N223" s="33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4"/>
      <c r="N224" s="33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4"/>
      <c r="N225" s="33"/>
    </row>
    <row r="226" spans="1:14" ht="16.5" customHeight="1">
      <c r="A226" s="41"/>
      <c r="B226" s="41"/>
      <c r="C226" s="42"/>
      <c r="D226" s="41"/>
      <c r="E226" s="41"/>
      <c r="F226" s="42"/>
      <c r="G226" s="41"/>
      <c r="H226" s="41"/>
      <c r="I226" s="42"/>
      <c r="J226" s="41"/>
      <c r="K226" s="41"/>
      <c r="L226" s="42"/>
      <c r="M226" s="34"/>
      <c r="N226" s="33"/>
    </row>
    <row r="227" spans="1:14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34"/>
      <c r="N227" s="33"/>
    </row>
    <row r="228" spans="1:14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34"/>
      <c r="N228" s="33"/>
    </row>
    <row r="229" spans="1:14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34"/>
      <c r="N229" s="33"/>
    </row>
    <row r="230" spans="1:14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34"/>
      <c r="N230" s="33"/>
    </row>
    <row r="231" spans="1:14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34"/>
      <c r="N231" s="33"/>
    </row>
    <row r="232" spans="1:14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34"/>
      <c r="N232" s="33"/>
    </row>
    <row r="233" spans="1:14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34"/>
      <c r="N233" s="33"/>
    </row>
    <row r="234" spans="1:1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34"/>
      <c r="N234" s="33"/>
    </row>
    <row r="235" spans="1:14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34"/>
      <c r="N235" s="33"/>
    </row>
    <row r="236" spans="1:14" ht="16.5" customHeight="1">
      <c r="A236" s="41"/>
      <c r="B236" s="41"/>
      <c r="C236" s="42"/>
      <c r="D236" s="41"/>
      <c r="E236" s="41"/>
      <c r="F236" s="42"/>
      <c r="G236" s="41"/>
      <c r="H236" s="41"/>
      <c r="I236" s="42"/>
      <c r="J236" s="41"/>
      <c r="K236" s="41"/>
      <c r="L236" s="42"/>
      <c r="M236" s="34"/>
      <c r="N236" s="33"/>
    </row>
    <row r="237" spans="1:14" ht="16.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34"/>
      <c r="N237" s="35"/>
    </row>
    <row r="238" spans="1:14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34"/>
      <c r="N238" s="33"/>
    </row>
    <row r="239" spans="1:14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34"/>
      <c r="N239" s="33"/>
    </row>
    <row r="240" spans="1:14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34"/>
      <c r="N240" s="33"/>
    </row>
    <row r="241" spans="1:14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34"/>
      <c r="N241" s="33"/>
    </row>
    <row r="242" spans="1:14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34"/>
      <c r="N242" s="33"/>
    </row>
    <row r="243" spans="1:14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34"/>
      <c r="N243" s="33"/>
    </row>
    <row r="244" spans="1:1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34"/>
      <c r="N244" s="33"/>
    </row>
    <row r="245" spans="1:14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34"/>
      <c r="N245" s="33"/>
    </row>
    <row r="246" spans="1:14" ht="16.5" customHeight="1">
      <c r="A246" s="41"/>
      <c r="B246" s="41"/>
      <c r="C246" s="42"/>
      <c r="D246" s="41"/>
      <c r="E246" s="41"/>
      <c r="F246" s="42"/>
      <c r="G246" s="41"/>
      <c r="H246" s="41"/>
      <c r="I246" s="42"/>
      <c r="J246" s="41"/>
      <c r="K246" s="41"/>
      <c r="L246" s="42"/>
      <c r="M246" s="34"/>
      <c r="N246" s="33"/>
    </row>
    <row r="247" spans="1:14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34"/>
      <c r="N247" s="33"/>
    </row>
    <row r="248" spans="1:14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34"/>
      <c r="N248" s="33"/>
    </row>
    <row r="249" spans="1:14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34"/>
      <c r="N249" s="33"/>
    </row>
    <row r="250" spans="1:14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34"/>
      <c r="N250" s="33"/>
    </row>
    <row r="251" spans="1:14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34"/>
      <c r="N251" s="33"/>
    </row>
    <row r="252" spans="1:14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34"/>
      <c r="N252" s="33"/>
    </row>
    <row r="253" spans="1:14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34"/>
      <c r="N253" s="33"/>
    </row>
    <row r="254" spans="1:1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34"/>
      <c r="N254" s="33"/>
    </row>
    <row r="255" spans="1:14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34"/>
      <c r="N255" s="33"/>
    </row>
    <row r="256" spans="1:14" ht="16.5" customHeight="1">
      <c r="A256" s="41"/>
      <c r="B256" s="41"/>
      <c r="C256" s="42"/>
      <c r="D256" s="41"/>
      <c r="E256" s="41"/>
      <c r="F256" s="42"/>
      <c r="G256" s="41"/>
      <c r="H256" s="41"/>
      <c r="I256" s="42"/>
      <c r="J256" s="41"/>
      <c r="K256" s="41"/>
      <c r="L256" s="42"/>
      <c r="M256" s="34"/>
      <c r="N256" s="33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34"/>
      <c r="N257" s="33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34"/>
      <c r="N258" s="33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34"/>
      <c r="N259" s="33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34"/>
      <c r="N260" s="33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34"/>
      <c r="N261" s="33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33"/>
      <c r="N262" s="33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33"/>
      <c r="N263" s="33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33"/>
      <c r="N264" s="33"/>
    </row>
    <row r="265" spans="1:14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33"/>
      <c r="N265" s="33"/>
    </row>
    <row r="266" spans="1:14" ht="16.5" customHeight="1">
      <c r="A266" s="41"/>
      <c r="B266" s="41"/>
      <c r="C266" s="42"/>
      <c r="D266" s="41"/>
      <c r="E266" s="41"/>
      <c r="F266" s="42"/>
      <c r="G266" s="41"/>
      <c r="H266" s="41"/>
      <c r="I266" s="42"/>
      <c r="J266" s="41"/>
      <c r="K266" s="41"/>
      <c r="L266" s="42"/>
      <c r="M266" s="33"/>
      <c r="N266" s="33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33"/>
      <c r="N267" s="33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33"/>
      <c r="N268" s="33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36"/>
      <c r="N269" s="36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36"/>
      <c r="N270" s="36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36"/>
      <c r="N271" s="36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36"/>
      <c r="N272" s="36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36"/>
      <c r="N273" s="36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33"/>
      <c r="N274" s="33"/>
    </row>
    <row r="275" spans="1:14" ht="16.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33"/>
      <c r="N275" s="33"/>
    </row>
    <row r="276" spans="1:14" ht="22.5" customHeight="1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33"/>
      <c r="N276" s="33"/>
    </row>
    <row r="277" spans="1:14" ht="22.5" customHeight="1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34"/>
      <c r="N277" s="33"/>
    </row>
    <row r="278" spans="1:14" ht="22.5" customHeight="1">
      <c r="A278" s="39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34"/>
      <c r="N278" s="33"/>
    </row>
    <row r="279" spans="1:14" ht="2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4"/>
      <c r="N279" s="33"/>
    </row>
    <row r="280" spans="1:14" ht="2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4"/>
      <c r="N280" s="33"/>
    </row>
    <row r="281" spans="1:14" ht="16.5" customHeight="1">
      <c r="A281" s="41"/>
      <c r="B281" s="41"/>
      <c r="C281" s="42"/>
      <c r="D281" s="41"/>
      <c r="E281" s="41"/>
      <c r="F281" s="42"/>
      <c r="G281" s="41"/>
      <c r="H281" s="41"/>
      <c r="I281" s="42"/>
      <c r="J281" s="41"/>
      <c r="K281" s="41"/>
      <c r="L281" s="42"/>
      <c r="M281" s="34"/>
      <c r="N281" s="33"/>
    </row>
    <row r="282" spans="1:14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34"/>
      <c r="N282" s="33"/>
    </row>
    <row r="283" spans="1:14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34"/>
      <c r="N283" s="33"/>
    </row>
    <row r="284" spans="1:1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34"/>
      <c r="N284" s="33"/>
    </row>
    <row r="285" spans="1:14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34"/>
      <c r="N285" s="33"/>
    </row>
    <row r="286" spans="1:14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34"/>
      <c r="N286" s="33"/>
    </row>
    <row r="287" spans="1:14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34"/>
      <c r="N287" s="33"/>
    </row>
    <row r="288" spans="1:14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34"/>
      <c r="N288" s="33"/>
    </row>
    <row r="289" spans="1:14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34"/>
      <c r="N289" s="33"/>
    </row>
    <row r="290" spans="1:14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34"/>
      <c r="N290" s="33"/>
    </row>
    <row r="291" spans="1:14" ht="16.5" customHeight="1">
      <c r="A291" s="41"/>
      <c r="B291" s="41"/>
      <c r="C291" s="42"/>
      <c r="D291" s="41"/>
      <c r="E291" s="41"/>
      <c r="F291" s="42"/>
      <c r="G291" s="41"/>
      <c r="H291" s="41"/>
      <c r="I291" s="42"/>
      <c r="J291" s="41"/>
      <c r="K291" s="41"/>
      <c r="L291" s="42"/>
      <c r="M291" s="34"/>
      <c r="N291" s="33"/>
    </row>
    <row r="292" spans="1:14" ht="16.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34"/>
      <c r="N292" s="33"/>
    </row>
    <row r="293" spans="1:14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34"/>
      <c r="N293" s="33"/>
    </row>
    <row r="294" spans="1:1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34"/>
      <c r="N294" s="33"/>
    </row>
    <row r="295" spans="1:14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34"/>
      <c r="N295" s="33"/>
    </row>
    <row r="296" spans="1:14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34"/>
      <c r="N296" s="33"/>
    </row>
    <row r="297" spans="1:14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34"/>
      <c r="N297" s="33"/>
    </row>
    <row r="298" spans="1:14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34"/>
      <c r="N298" s="33"/>
    </row>
    <row r="299" spans="1:14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4"/>
      <c r="N299" s="33"/>
    </row>
    <row r="300" spans="1:14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34"/>
      <c r="N300" s="33"/>
    </row>
    <row r="301" spans="1:14" ht="16.5" customHeight="1">
      <c r="A301" s="41"/>
      <c r="B301" s="41"/>
      <c r="C301" s="42"/>
      <c r="D301" s="41"/>
      <c r="E301" s="41"/>
      <c r="F301" s="42"/>
      <c r="G301" s="41"/>
      <c r="H301" s="41"/>
      <c r="I301" s="42"/>
      <c r="J301" s="41"/>
      <c r="K301" s="41"/>
      <c r="L301" s="42"/>
      <c r="M301" s="34"/>
      <c r="N301" s="33"/>
    </row>
    <row r="302" spans="1:14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34"/>
      <c r="N302" s="33"/>
    </row>
    <row r="303" spans="1:14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34"/>
      <c r="N303" s="33"/>
    </row>
    <row r="304" spans="1:1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34"/>
      <c r="N304" s="33"/>
    </row>
    <row r="305" spans="1:14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34"/>
      <c r="N305" s="33"/>
    </row>
    <row r="306" spans="1:14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34"/>
      <c r="N306" s="33"/>
    </row>
    <row r="307" spans="1:14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34"/>
      <c r="N307" s="33"/>
    </row>
    <row r="308" spans="1:14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34"/>
      <c r="N308" s="33"/>
    </row>
    <row r="309" spans="1:14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34"/>
      <c r="N309" s="33"/>
    </row>
    <row r="310" spans="1:14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34"/>
      <c r="N310" s="33"/>
    </row>
    <row r="311" spans="1:14" ht="16.5" customHeight="1">
      <c r="A311" s="41"/>
      <c r="B311" s="41"/>
      <c r="C311" s="42"/>
      <c r="D311" s="41"/>
      <c r="E311" s="41"/>
      <c r="F311" s="42"/>
      <c r="G311" s="41"/>
      <c r="H311" s="41"/>
      <c r="I311" s="42"/>
      <c r="J311" s="41"/>
      <c r="K311" s="41"/>
      <c r="L311" s="42"/>
      <c r="M311" s="34"/>
      <c r="N311" s="33"/>
    </row>
    <row r="312" spans="1:14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34"/>
      <c r="N312" s="33"/>
    </row>
    <row r="313" spans="1:14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4"/>
      <c r="N313" s="33"/>
    </row>
    <row r="314" spans="1: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34"/>
      <c r="N314" s="33"/>
    </row>
    <row r="315" spans="1:14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34"/>
      <c r="N315" s="33"/>
    </row>
    <row r="316" spans="1:14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34"/>
      <c r="N316" s="33"/>
    </row>
    <row r="317" spans="1:14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34"/>
      <c r="N317" s="33"/>
    </row>
    <row r="318" spans="1:14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33"/>
      <c r="N318" s="33"/>
    </row>
    <row r="319" spans="1:14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33"/>
      <c r="N319" s="33"/>
    </row>
    <row r="320" spans="1:14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33"/>
      <c r="N320" s="33"/>
    </row>
    <row r="321" spans="1:14" ht="16.5" customHeight="1">
      <c r="A321" s="41"/>
      <c r="B321" s="41"/>
      <c r="C321" s="42"/>
      <c r="D321" s="41"/>
      <c r="E321" s="41"/>
      <c r="F321" s="42"/>
      <c r="G321" s="41"/>
      <c r="H321" s="41"/>
      <c r="I321" s="42"/>
      <c r="J321" s="41"/>
      <c r="K321" s="41"/>
      <c r="L321" s="42"/>
      <c r="M321" s="33"/>
      <c r="N321" s="33"/>
    </row>
    <row r="322" spans="1:14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33"/>
      <c r="N322" s="33"/>
    </row>
    <row r="323" spans="1:14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33"/>
      <c r="N323" s="33"/>
    </row>
    <row r="324" spans="1:1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33"/>
      <c r="N324" s="33"/>
    </row>
    <row r="325" spans="1:14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36"/>
      <c r="N325" s="36"/>
    </row>
    <row r="326" spans="1:14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36"/>
      <c r="N326" s="36"/>
    </row>
    <row r="327" spans="1:14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36"/>
      <c r="N327" s="36"/>
    </row>
    <row r="328" spans="1:14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36"/>
      <c r="N328" s="36"/>
    </row>
    <row r="329" spans="1:14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36"/>
      <c r="N329" s="36"/>
    </row>
    <row r="330" spans="1:14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36"/>
      <c r="N330" s="36"/>
    </row>
    <row r="331" spans="1:14" ht="19.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9.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9.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9.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9.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9.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9.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9.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9.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9.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9.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9.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9.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9.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9.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9.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2" ht="19.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9.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9.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9.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9.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9.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9.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9.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54"/>
  <sheetViews>
    <sheetView tabSelected="1" workbookViewId="0" topLeftCell="A119">
      <selection activeCell="O129" sqref="O12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143.3</v>
      </c>
      <c r="B6" s="13">
        <f>A6-N2</f>
        <v>-0.19999999999998863</v>
      </c>
      <c r="C6" s="14">
        <v>0</v>
      </c>
      <c r="D6" s="12">
        <f>+A55+0.01</f>
        <v>143.79999999999956</v>
      </c>
      <c r="E6" s="13">
        <f>+B55+0.01</f>
        <v>0.30000000000001154</v>
      </c>
      <c r="F6" s="15">
        <f>+C55+$N$10/10</f>
        <v>4.500000000000001</v>
      </c>
      <c r="G6" s="12">
        <f>+D55+0.01</f>
        <v>144.2999999999991</v>
      </c>
      <c r="H6" s="13">
        <f>+E55+0.01</f>
        <v>0.8000000000000119</v>
      </c>
      <c r="I6" s="15">
        <f>+F55+$N$15/10</f>
        <v>24.350000000000012</v>
      </c>
      <c r="J6" s="12">
        <f>+G55+0.01</f>
        <v>144.79999999999865</v>
      </c>
      <c r="K6" s="13">
        <f>+H55+0.01</f>
        <v>1.3000000000000123</v>
      </c>
      <c r="L6" s="16">
        <f>+I55+$N$20/10</f>
        <v>60.00000000000005</v>
      </c>
      <c r="M6" s="17">
        <v>143.3</v>
      </c>
      <c r="N6" s="49">
        <v>0.1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143.31</v>
      </c>
      <c r="B7" s="21">
        <f aca="true" t="shared" si="1" ref="B7:B38">+B6+0.01</f>
        <v>-0.18999999999998862</v>
      </c>
      <c r="C7" s="15">
        <f aca="true" t="shared" si="2" ref="C7:C16">+C6+$N$6/10</f>
        <v>0.01</v>
      </c>
      <c r="D7" s="20">
        <f aca="true" t="shared" si="3" ref="D7:D38">+D6+0.01</f>
        <v>143.80999999999955</v>
      </c>
      <c r="E7" s="21">
        <f aca="true" t="shared" si="4" ref="E7:E38">+E6+0.01</f>
        <v>0.31000000000001154</v>
      </c>
      <c r="F7" s="15">
        <f aca="true" t="shared" si="5" ref="F7:F16">+F6+$N$11/10</f>
        <v>4.750000000000001</v>
      </c>
      <c r="G7" s="20">
        <f aca="true" t="shared" si="6" ref="G7:G38">+G6+0.01</f>
        <v>144.3099999999991</v>
      </c>
      <c r="H7" s="21">
        <f aca="true" t="shared" si="7" ref="H7:H38">+H6+0.01</f>
        <v>0.8100000000000119</v>
      </c>
      <c r="I7" s="15">
        <f aca="true" t="shared" si="8" ref="I7:I16">+I6+$N$16/10</f>
        <v>24.935000000000013</v>
      </c>
      <c r="J7" s="20">
        <f aca="true" t="shared" si="9" ref="J7:J38">+J6+0.01</f>
        <v>144.80999999999864</v>
      </c>
      <c r="K7" s="21">
        <f aca="true" t="shared" si="10" ref="K7:K38">+K6+0.01</f>
        <v>1.3100000000000123</v>
      </c>
      <c r="L7" s="15">
        <f aca="true" t="shared" si="11" ref="L7:L16">+L6+$N$21/10</f>
        <v>60.82000000000005</v>
      </c>
      <c r="M7" s="17">
        <f aca="true" t="shared" si="12" ref="M7:M47">M6+0.1</f>
        <v>143.4</v>
      </c>
      <c r="N7" s="49">
        <v>0.1</v>
      </c>
      <c r="O7" s="3"/>
      <c r="P7" s="19">
        <f aca="true" t="shared" si="13" ref="P7:P47">N6+P6</f>
        <v>0.1</v>
      </c>
      <c r="Q7" s="3"/>
      <c r="R7" s="3"/>
      <c r="S7" s="3"/>
      <c r="T7" s="3"/>
    </row>
    <row r="8" spans="1:20" ht="16.5" customHeight="1">
      <c r="A8" s="20">
        <f t="shared" si="0"/>
        <v>143.32</v>
      </c>
      <c r="B8" s="21">
        <f t="shared" si="1"/>
        <v>-0.1799999999999886</v>
      </c>
      <c r="C8" s="15">
        <f t="shared" si="2"/>
        <v>0.02</v>
      </c>
      <c r="D8" s="20">
        <f t="shared" si="3"/>
        <v>143.81999999999954</v>
      </c>
      <c r="E8" s="21">
        <f t="shared" si="4"/>
        <v>0.32000000000001155</v>
      </c>
      <c r="F8" s="15">
        <f t="shared" si="5"/>
        <v>5.000000000000001</v>
      </c>
      <c r="G8" s="20">
        <f t="shared" si="6"/>
        <v>144.31999999999908</v>
      </c>
      <c r="H8" s="21">
        <f t="shared" si="7"/>
        <v>0.8200000000000119</v>
      </c>
      <c r="I8" s="15">
        <f t="shared" si="8"/>
        <v>25.520000000000014</v>
      </c>
      <c r="J8" s="20">
        <f t="shared" si="9"/>
        <v>144.81999999999863</v>
      </c>
      <c r="K8" s="21">
        <f t="shared" si="10"/>
        <v>1.3200000000000123</v>
      </c>
      <c r="L8" s="15">
        <f t="shared" si="11"/>
        <v>61.64000000000005</v>
      </c>
      <c r="M8" s="17">
        <f t="shared" si="12"/>
        <v>143.5</v>
      </c>
      <c r="N8" s="49">
        <v>0.6</v>
      </c>
      <c r="O8" s="3"/>
      <c r="P8" s="19">
        <f t="shared" si="13"/>
        <v>0.2</v>
      </c>
      <c r="Q8" s="3"/>
      <c r="R8" s="3"/>
      <c r="S8" s="3"/>
      <c r="T8" s="3"/>
    </row>
    <row r="9" spans="1:20" ht="16.5" customHeight="1">
      <c r="A9" s="20">
        <f t="shared" si="0"/>
        <v>143.32999999999998</v>
      </c>
      <c r="B9" s="21">
        <f t="shared" si="1"/>
        <v>-0.1699999999999886</v>
      </c>
      <c r="C9" s="15">
        <f t="shared" si="2"/>
        <v>0.03</v>
      </c>
      <c r="D9" s="20">
        <f t="shared" si="3"/>
        <v>143.82999999999953</v>
      </c>
      <c r="E9" s="21">
        <f t="shared" si="4"/>
        <v>0.33000000000001156</v>
      </c>
      <c r="F9" s="15">
        <f t="shared" si="5"/>
        <v>5.250000000000001</v>
      </c>
      <c r="G9" s="20">
        <f t="shared" si="6"/>
        <v>144.32999999999907</v>
      </c>
      <c r="H9" s="21">
        <f t="shared" si="7"/>
        <v>0.830000000000012</v>
      </c>
      <c r="I9" s="15">
        <f t="shared" si="8"/>
        <v>26.105000000000015</v>
      </c>
      <c r="J9" s="20">
        <f t="shared" si="9"/>
        <v>144.82999999999862</v>
      </c>
      <c r="K9" s="21">
        <f t="shared" si="10"/>
        <v>1.3300000000000123</v>
      </c>
      <c r="L9" s="15">
        <f t="shared" si="11"/>
        <v>62.46000000000005</v>
      </c>
      <c r="M9" s="17">
        <f t="shared" si="12"/>
        <v>143.6</v>
      </c>
      <c r="N9" s="49">
        <v>1.5</v>
      </c>
      <c r="O9" s="3"/>
      <c r="P9" s="19">
        <f t="shared" si="13"/>
        <v>0.8</v>
      </c>
      <c r="Q9" s="3"/>
      <c r="R9" s="3"/>
      <c r="S9" s="3"/>
      <c r="T9" s="3"/>
    </row>
    <row r="10" spans="1:20" ht="16.5" customHeight="1">
      <c r="A10" s="20">
        <f t="shared" si="0"/>
        <v>143.33999999999997</v>
      </c>
      <c r="B10" s="21">
        <f t="shared" si="1"/>
        <v>-0.1599999999999886</v>
      </c>
      <c r="C10" s="15">
        <f t="shared" si="2"/>
        <v>0.04</v>
      </c>
      <c r="D10" s="20">
        <f t="shared" si="3"/>
        <v>143.83999999999952</v>
      </c>
      <c r="E10" s="21">
        <f t="shared" si="4"/>
        <v>0.34000000000001157</v>
      </c>
      <c r="F10" s="15">
        <f t="shared" si="5"/>
        <v>5.500000000000001</v>
      </c>
      <c r="G10" s="20">
        <f t="shared" si="6"/>
        <v>144.33999999999907</v>
      </c>
      <c r="H10" s="21">
        <f t="shared" si="7"/>
        <v>0.840000000000012</v>
      </c>
      <c r="I10" s="15">
        <f t="shared" si="8"/>
        <v>26.690000000000015</v>
      </c>
      <c r="J10" s="20">
        <f t="shared" si="9"/>
        <v>144.8399999999986</v>
      </c>
      <c r="K10" s="21">
        <f t="shared" si="10"/>
        <v>1.3400000000000123</v>
      </c>
      <c r="L10" s="15">
        <f t="shared" si="11"/>
        <v>63.28000000000005</v>
      </c>
      <c r="M10" s="17">
        <f t="shared" si="12"/>
        <v>143.7</v>
      </c>
      <c r="N10" s="49">
        <v>2.2</v>
      </c>
      <c r="O10" s="3"/>
      <c r="P10" s="19">
        <f t="shared" si="13"/>
        <v>2.3</v>
      </c>
      <c r="Q10" s="3"/>
      <c r="R10" s="3"/>
      <c r="S10" s="3"/>
      <c r="T10" s="3"/>
    </row>
    <row r="11" spans="1:20" ht="16.5" customHeight="1">
      <c r="A11" s="20">
        <f t="shared" si="0"/>
        <v>143.34999999999997</v>
      </c>
      <c r="B11" s="21">
        <f t="shared" si="1"/>
        <v>-0.1499999999999886</v>
      </c>
      <c r="C11" s="15">
        <f t="shared" si="2"/>
        <v>0.05</v>
      </c>
      <c r="D11" s="20">
        <f t="shared" si="3"/>
        <v>143.8499999999995</v>
      </c>
      <c r="E11" s="21">
        <f t="shared" si="4"/>
        <v>0.3500000000000116</v>
      </c>
      <c r="F11" s="15">
        <f t="shared" si="5"/>
        <v>5.750000000000001</v>
      </c>
      <c r="G11" s="20">
        <f t="shared" si="6"/>
        <v>144.34999999999906</v>
      </c>
      <c r="H11" s="21">
        <f t="shared" si="7"/>
        <v>0.850000000000012</v>
      </c>
      <c r="I11" s="15">
        <f t="shared" si="8"/>
        <v>27.275000000000016</v>
      </c>
      <c r="J11" s="20">
        <f t="shared" si="9"/>
        <v>144.8499999999986</v>
      </c>
      <c r="K11" s="21">
        <f t="shared" si="10"/>
        <v>1.3500000000000123</v>
      </c>
      <c r="L11" s="15">
        <f t="shared" si="11"/>
        <v>64.10000000000005</v>
      </c>
      <c r="M11" s="17">
        <f t="shared" si="12"/>
        <v>143.79999999999998</v>
      </c>
      <c r="N11" s="49">
        <v>2.5</v>
      </c>
      <c r="O11" s="3"/>
      <c r="P11" s="19">
        <f t="shared" si="13"/>
        <v>4.5</v>
      </c>
      <c r="Q11" s="3"/>
      <c r="R11" s="3"/>
      <c r="S11" s="3"/>
      <c r="T11" s="3"/>
    </row>
    <row r="12" spans="1:20" ht="16.5" customHeight="1">
      <c r="A12" s="20">
        <f t="shared" si="0"/>
        <v>143.35999999999996</v>
      </c>
      <c r="B12" s="21">
        <f t="shared" si="1"/>
        <v>-0.13999999999998858</v>
      </c>
      <c r="C12" s="15">
        <f t="shared" si="2"/>
        <v>0.060000000000000005</v>
      </c>
      <c r="D12" s="20">
        <f t="shared" si="3"/>
        <v>143.8599999999995</v>
      </c>
      <c r="E12" s="21">
        <f t="shared" si="4"/>
        <v>0.3600000000000116</v>
      </c>
      <c r="F12" s="15">
        <f t="shared" si="5"/>
        <v>6.000000000000001</v>
      </c>
      <c r="G12" s="20">
        <f t="shared" si="6"/>
        <v>144.35999999999905</v>
      </c>
      <c r="H12" s="21">
        <f t="shared" si="7"/>
        <v>0.860000000000012</v>
      </c>
      <c r="I12" s="15">
        <f t="shared" si="8"/>
        <v>27.860000000000017</v>
      </c>
      <c r="J12" s="20">
        <f t="shared" si="9"/>
        <v>144.8599999999986</v>
      </c>
      <c r="K12" s="21">
        <f t="shared" si="10"/>
        <v>1.3600000000000123</v>
      </c>
      <c r="L12" s="15">
        <f t="shared" si="11"/>
        <v>64.92000000000004</v>
      </c>
      <c r="M12" s="17">
        <f t="shared" si="12"/>
        <v>143.89999999999998</v>
      </c>
      <c r="N12" s="49">
        <v>3.2</v>
      </c>
      <c r="O12" s="3"/>
      <c r="P12" s="19">
        <f t="shared" si="13"/>
        <v>7</v>
      </c>
      <c r="Q12" s="3"/>
      <c r="R12" s="3"/>
      <c r="S12" s="3"/>
      <c r="T12" s="3"/>
    </row>
    <row r="13" spans="1:20" ht="16.5" customHeight="1">
      <c r="A13" s="20">
        <f t="shared" si="0"/>
        <v>143.36999999999995</v>
      </c>
      <c r="B13" s="21">
        <f t="shared" si="1"/>
        <v>-0.12999999999998857</v>
      </c>
      <c r="C13" s="15">
        <f t="shared" si="2"/>
        <v>0.07</v>
      </c>
      <c r="D13" s="20">
        <f t="shared" si="3"/>
        <v>143.8699999999995</v>
      </c>
      <c r="E13" s="21">
        <f t="shared" si="4"/>
        <v>0.3700000000000116</v>
      </c>
      <c r="F13" s="15">
        <f t="shared" si="5"/>
        <v>6.250000000000001</v>
      </c>
      <c r="G13" s="20">
        <f t="shared" si="6"/>
        <v>144.36999999999904</v>
      </c>
      <c r="H13" s="21">
        <f t="shared" si="7"/>
        <v>0.870000000000012</v>
      </c>
      <c r="I13" s="15">
        <f t="shared" si="8"/>
        <v>28.445000000000018</v>
      </c>
      <c r="J13" s="20">
        <f t="shared" si="9"/>
        <v>144.86999999999858</v>
      </c>
      <c r="K13" s="21">
        <f t="shared" si="10"/>
        <v>1.3700000000000123</v>
      </c>
      <c r="L13" s="15">
        <f t="shared" si="11"/>
        <v>65.74000000000004</v>
      </c>
      <c r="M13" s="17">
        <f t="shared" si="12"/>
        <v>143.99999999999997</v>
      </c>
      <c r="N13" s="49">
        <v>3.8</v>
      </c>
      <c r="O13" s="3"/>
      <c r="P13" s="19">
        <f t="shared" si="13"/>
        <v>10.2</v>
      </c>
      <c r="Q13" s="3"/>
      <c r="R13" s="3"/>
      <c r="S13" s="3"/>
      <c r="T13" s="3"/>
    </row>
    <row r="14" spans="1:20" ht="16.5" customHeight="1">
      <c r="A14" s="20">
        <f t="shared" si="0"/>
        <v>143.37999999999994</v>
      </c>
      <c r="B14" s="21">
        <f t="shared" si="1"/>
        <v>-0.11999999999998857</v>
      </c>
      <c r="C14" s="15">
        <f t="shared" si="2"/>
        <v>0.08</v>
      </c>
      <c r="D14" s="20">
        <f t="shared" si="3"/>
        <v>143.87999999999948</v>
      </c>
      <c r="E14" s="21">
        <f t="shared" si="4"/>
        <v>0.3800000000000116</v>
      </c>
      <c r="F14" s="15">
        <f t="shared" si="5"/>
        <v>6.500000000000001</v>
      </c>
      <c r="G14" s="20">
        <f t="shared" si="6"/>
        <v>144.37999999999903</v>
      </c>
      <c r="H14" s="21">
        <f t="shared" si="7"/>
        <v>0.880000000000012</v>
      </c>
      <c r="I14" s="15">
        <f t="shared" si="8"/>
        <v>29.03000000000002</v>
      </c>
      <c r="J14" s="20">
        <f t="shared" si="9"/>
        <v>144.87999999999857</v>
      </c>
      <c r="K14" s="21">
        <f t="shared" si="10"/>
        <v>1.3800000000000123</v>
      </c>
      <c r="L14" s="15">
        <f t="shared" si="11"/>
        <v>66.56000000000003</v>
      </c>
      <c r="M14" s="17">
        <f t="shared" si="12"/>
        <v>144.09999999999997</v>
      </c>
      <c r="N14" s="49">
        <v>4.5</v>
      </c>
      <c r="O14" s="3"/>
      <c r="P14" s="19">
        <f t="shared" si="13"/>
        <v>14</v>
      </c>
      <c r="Q14" s="3"/>
      <c r="R14" s="3"/>
      <c r="S14" s="3"/>
      <c r="T14" s="3"/>
    </row>
    <row r="15" spans="1:20" ht="16.5" customHeight="1">
      <c r="A15" s="20">
        <f t="shared" si="0"/>
        <v>143.38999999999993</v>
      </c>
      <c r="B15" s="21">
        <f t="shared" si="1"/>
        <v>-0.10999999999998858</v>
      </c>
      <c r="C15" s="15">
        <f t="shared" si="2"/>
        <v>0.09</v>
      </c>
      <c r="D15" s="20">
        <f t="shared" si="3"/>
        <v>143.88999999999947</v>
      </c>
      <c r="E15" s="21">
        <f t="shared" si="4"/>
        <v>0.3900000000000116</v>
      </c>
      <c r="F15" s="15">
        <f t="shared" si="5"/>
        <v>6.750000000000001</v>
      </c>
      <c r="G15" s="20">
        <f t="shared" si="6"/>
        <v>144.38999999999902</v>
      </c>
      <c r="H15" s="21">
        <f t="shared" si="7"/>
        <v>0.890000000000012</v>
      </c>
      <c r="I15" s="15">
        <f t="shared" si="8"/>
        <v>29.61500000000002</v>
      </c>
      <c r="J15" s="20">
        <f t="shared" si="9"/>
        <v>144.88999999999857</v>
      </c>
      <c r="K15" s="21">
        <f t="shared" si="10"/>
        <v>1.3900000000000123</v>
      </c>
      <c r="L15" s="15">
        <f t="shared" si="11"/>
        <v>67.38000000000002</v>
      </c>
      <c r="M15" s="17">
        <f t="shared" si="12"/>
        <v>144.19999999999996</v>
      </c>
      <c r="N15" s="49">
        <v>5.85</v>
      </c>
      <c r="O15" s="3"/>
      <c r="P15" s="19">
        <f t="shared" si="13"/>
        <v>18.5</v>
      </c>
      <c r="Q15" s="3"/>
      <c r="R15" s="3"/>
      <c r="S15" s="3"/>
      <c r="T15" s="3"/>
    </row>
    <row r="16" spans="1:20" ht="16.5" customHeight="1">
      <c r="A16" s="22">
        <f t="shared" si="0"/>
        <v>143.39999999999992</v>
      </c>
      <c r="B16" s="23">
        <f t="shared" si="1"/>
        <v>-0.09999999999998858</v>
      </c>
      <c r="C16" s="24">
        <f t="shared" si="2"/>
        <v>0.09999999999999999</v>
      </c>
      <c r="D16" s="22">
        <f t="shared" si="3"/>
        <v>143.89999999999947</v>
      </c>
      <c r="E16" s="23">
        <f t="shared" si="4"/>
        <v>0.4000000000000116</v>
      </c>
      <c r="F16" s="24">
        <f t="shared" si="5"/>
        <v>7.000000000000001</v>
      </c>
      <c r="G16" s="22">
        <f t="shared" si="6"/>
        <v>144.399999999999</v>
      </c>
      <c r="H16" s="23">
        <f t="shared" si="7"/>
        <v>0.900000000000012</v>
      </c>
      <c r="I16" s="24">
        <f t="shared" si="8"/>
        <v>30.20000000000002</v>
      </c>
      <c r="J16" s="22">
        <f t="shared" si="9"/>
        <v>144.89999999999856</v>
      </c>
      <c r="K16" s="23">
        <f t="shared" si="10"/>
        <v>1.4000000000000123</v>
      </c>
      <c r="L16" s="25">
        <f t="shared" si="11"/>
        <v>68.20000000000002</v>
      </c>
      <c r="M16" s="17">
        <f t="shared" si="12"/>
        <v>144.29999999999995</v>
      </c>
      <c r="N16" s="49">
        <v>5.85</v>
      </c>
      <c r="O16" s="3"/>
      <c r="P16" s="19">
        <f t="shared" si="13"/>
        <v>24.35</v>
      </c>
      <c r="Q16" s="3"/>
      <c r="R16" s="3"/>
      <c r="S16" s="3"/>
      <c r="T16" s="3"/>
    </row>
    <row r="17" spans="1:20" ht="16.5" customHeight="1">
      <c r="A17" s="26">
        <f t="shared" si="0"/>
        <v>143.4099999999999</v>
      </c>
      <c r="B17" s="27">
        <f t="shared" si="1"/>
        <v>-0.08999999999998859</v>
      </c>
      <c r="C17" s="28">
        <f aca="true" t="shared" si="14" ref="C17:C26">+C16+$N$7/10</f>
        <v>0.10999999999999999</v>
      </c>
      <c r="D17" s="26">
        <f t="shared" si="3"/>
        <v>143.90999999999946</v>
      </c>
      <c r="E17" s="27">
        <f t="shared" si="4"/>
        <v>0.41000000000001163</v>
      </c>
      <c r="F17" s="28">
        <f aca="true" t="shared" si="15" ref="F17:F26">+F16+$N$12/10</f>
        <v>7.320000000000001</v>
      </c>
      <c r="G17" s="26">
        <f t="shared" si="6"/>
        <v>144.409999999999</v>
      </c>
      <c r="H17" s="27">
        <f t="shared" si="7"/>
        <v>0.910000000000012</v>
      </c>
      <c r="I17" s="28">
        <f aca="true" t="shared" si="16" ref="I17:I26">+I16+$N$17/10</f>
        <v>30.90000000000002</v>
      </c>
      <c r="J17" s="26">
        <f t="shared" si="9"/>
        <v>144.90999999999855</v>
      </c>
      <c r="K17" s="27">
        <f t="shared" si="10"/>
        <v>1.4100000000000124</v>
      </c>
      <c r="L17" s="28">
        <f aca="true" t="shared" si="17" ref="L17:L27">+L16+$N$22/10</f>
        <v>69.02000000000001</v>
      </c>
      <c r="M17" s="17">
        <f t="shared" si="12"/>
        <v>144.39999999999995</v>
      </c>
      <c r="N17" s="49">
        <v>7</v>
      </c>
      <c r="O17" s="3"/>
      <c r="P17" s="19">
        <f t="shared" si="13"/>
        <v>30.200000000000003</v>
      </c>
      <c r="Q17" s="3"/>
      <c r="R17" s="3"/>
      <c r="S17" s="3"/>
      <c r="T17" s="3"/>
    </row>
    <row r="18" spans="1:20" ht="16.5" customHeight="1">
      <c r="A18" s="20">
        <f t="shared" si="0"/>
        <v>143.4199999999999</v>
      </c>
      <c r="B18" s="21">
        <f t="shared" si="1"/>
        <v>-0.0799999999999886</v>
      </c>
      <c r="C18" s="15">
        <f t="shared" si="14"/>
        <v>0.11999999999999998</v>
      </c>
      <c r="D18" s="20">
        <f t="shared" si="3"/>
        <v>143.91999999999945</v>
      </c>
      <c r="E18" s="21">
        <f t="shared" si="4"/>
        <v>0.42000000000001164</v>
      </c>
      <c r="F18" s="15">
        <f t="shared" si="15"/>
        <v>7.6400000000000015</v>
      </c>
      <c r="G18" s="20">
        <f t="shared" si="6"/>
        <v>144.419999999999</v>
      </c>
      <c r="H18" s="21">
        <f t="shared" si="7"/>
        <v>0.920000000000012</v>
      </c>
      <c r="I18" s="15">
        <f t="shared" si="16"/>
        <v>31.60000000000002</v>
      </c>
      <c r="J18" s="20">
        <f t="shared" si="9"/>
        <v>144.91999999999854</v>
      </c>
      <c r="K18" s="21">
        <f t="shared" si="10"/>
        <v>1.4200000000000124</v>
      </c>
      <c r="L18" s="15">
        <f t="shared" si="17"/>
        <v>69.84</v>
      </c>
      <c r="M18" s="17">
        <f t="shared" si="12"/>
        <v>144.49999999999994</v>
      </c>
      <c r="N18" s="49">
        <v>7</v>
      </c>
      <c r="O18" s="3"/>
      <c r="P18" s="19">
        <f t="shared" si="13"/>
        <v>37.2</v>
      </c>
      <c r="Q18" s="3"/>
      <c r="R18" s="3"/>
      <c r="S18" s="3"/>
      <c r="T18" s="3"/>
    </row>
    <row r="19" spans="1:20" ht="16.5" customHeight="1">
      <c r="A19" s="20">
        <f t="shared" si="0"/>
        <v>143.4299999999999</v>
      </c>
      <c r="B19" s="21">
        <f t="shared" si="1"/>
        <v>-0.0699999999999886</v>
      </c>
      <c r="C19" s="15">
        <f t="shared" si="14"/>
        <v>0.12999999999999998</v>
      </c>
      <c r="D19" s="20">
        <f t="shared" si="3"/>
        <v>143.92999999999944</v>
      </c>
      <c r="E19" s="21">
        <f t="shared" si="4"/>
        <v>0.43000000000001165</v>
      </c>
      <c r="F19" s="15">
        <f t="shared" si="15"/>
        <v>7.960000000000002</v>
      </c>
      <c r="G19" s="20">
        <f t="shared" si="6"/>
        <v>144.42999999999898</v>
      </c>
      <c r="H19" s="21">
        <f t="shared" si="7"/>
        <v>0.930000000000012</v>
      </c>
      <c r="I19" s="15">
        <f t="shared" si="16"/>
        <v>32.30000000000002</v>
      </c>
      <c r="J19" s="20">
        <f t="shared" si="9"/>
        <v>144.92999999999853</v>
      </c>
      <c r="K19" s="21">
        <f t="shared" si="10"/>
        <v>1.4300000000000124</v>
      </c>
      <c r="L19" s="15">
        <f t="shared" si="17"/>
        <v>70.66</v>
      </c>
      <c r="M19" s="17">
        <f t="shared" si="12"/>
        <v>144.59999999999994</v>
      </c>
      <c r="N19" s="49">
        <v>7.9</v>
      </c>
      <c r="O19" s="3"/>
      <c r="P19" s="19">
        <f t="shared" si="13"/>
        <v>44.2</v>
      </c>
      <c r="Q19" s="3"/>
      <c r="R19" s="3"/>
      <c r="S19" s="3"/>
      <c r="T19" s="3"/>
    </row>
    <row r="20" spans="1:20" ht="16.5" customHeight="1">
      <c r="A20" s="20">
        <f t="shared" si="0"/>
        <v>143.43999999999988</v>
      </c>
      <c r="B20" s="21">
        <f t="shared" si="1"/>
        <v>-0.0599999999999886</v>
      </c>
      <c r="C20" s="15">
        <f t="shared" si="14"/>
        <v>0.13999999999999999</v>
      </c>
      <c r="D20" s="20">
        <f t="shared" si="3"/>
        <v>143.93999999999943</v>
      </c>
      <c r="E20" s="21">
        <f t="shared" si="4"/>
        <v>0.44000000000001166</v>
      </c>
      <c r="F20" s="15">
        <f t="shared" si="15"/>
        <v>8.280000000000001</v>
      </c>
      <c r="G20" s="20">
        <f t="shared" si="6"/>
        <v>144.43999999999897</v>
      </c>
      <c r="H20" s="21">
        <f t="shared" si="7"/>
        <v>0.940000000000012</v>
      </c>
      <c r="I20" s="15">
        <f t="shared" si="16"/>
        <v>33.00000000000002</v>
      </c>
      <c r="J20" s="20">
        <f t="shared" si="9"/>
        <v>144.93999999999852</v>
      </c>
      <c r="K20" s="21">
        <f t="shared" si="10"/>
        <v>1.4400000000000124</v>
      </c>
      <c r="L20" s="15">
        <f t="shared" si="17"/>
        <v>71.47999999999999</v>
      </c>
      <c r="M20" s="17">
        <f t="shared" si="12"/>
        <v>144.69999999999993</v>
      </c>
      <c r="N20" s="49">
        <v>7.9</v>
      </c>
      <c r="O20" s="3"/>
      <c r="P20" s="19">
        <f t="shared" si="13"/>
        <v>52.1</v>
      </c>
      <c r="Q20" s="3"/>
      <c r="R20" s="3"/>
      <c r="S20" s="3"/>
      <c r="T20" s="3"/>
    </row>
    <row r="21" spans="1:20" ht="16.5" customHeight="1">
      <c r="A21" s="20">
        <f t="shared" si="0"/>
        <v>143.44999999999987</v>
      </c>
      <c r="B21" s="21">
        <f t="shared" si="1"/>
        <v>-0.049999999999988595</v>
      </c>
      <c r="C21" s="15">
        <f t="shared" si="14"/>
        <v>0.15</v>
      </c>
      <c r="D21" s="20">
        <f t="shared" si="3"/>
        <v>143.94999999999942</v>
      </c>
      <c r="E21" s="21">
        <f t="shared" si="4"/>
        <v>0.45000000000001167</v>
      </c>
      <c r="F21" s="15">
        <f t="shared" si="15"/>
        <v>8.600000000000001</v>
      </c>
      <c r="G21" s="20">
        <f t="shared" si="6"/>
        <v>144.44999999999897</v>
      </c>
      <c r="H21" s="21">
        <f t="shared" si="7"/>
        <v>0.9500000000000121</v>
      </c>
      <c r="I21" s="15">
        <f t="shared" si="16"/>
        <v>33.700000000000024</v>
      </c>
      <c r="J21" s="20">
        <f t="shared" si="9"/>
        <v>144.9499999999985</v>
      </c>
      <c r="K21" s="21">
        <f t="shared" si="10"/>
        <v>1.4500000000000124</v>
      </c>
      <c r="L21" s="15">
        <f t="shared" si="17"/>
        <v>72.29999999999998</v>
      </c>
      <c r="M21" s="17">
        <f t="shared" si="12"/>
        <v>144.79999999999993</v>
      </c>
      <c r="N21" s="49">
        <v>8.2</v>
      </c>
      <c r="O21" s="3"/>
      <c r="P21" s="19">
        <f t="shared" si="13"/>
        <v>60</v>
      </c>
      <c r="Q21" s="3"/>
      <c r="R21" s="3"/>
      <c r="S21" s="3"/>
      <c r="T21" s="3"/>
    </row>
    <row r="22" spans="1:20" ht="16.5" customHeight="1">
      <c r="A22" s="20">
        <f t="shared" si="0"/>
        <v>143.45999999999987</v>
      </c>
      <c r="B22" s="21">
        <f t="shared" si="1"/>
        <v>-0.03999999999998859</v>
      </c>
      <c r="C22" s="15">
        <f t="shared" si="14"/>
        <v>0.16</v>
      </c>
      <c r="D22" s="20">
        <f t="shared" si="3"/>
        <v>143.9599999999994</v>
      </c>
      <c r="E22" s="21">
        <f t="shared" si="4"/>
        <v>0.4600000000000117</v>
      </c>
      <c r="F22" s="15">
        <f t="shared" si="15"/>
        <v>8.920000000000002</v>
      </c>
      <c r="G22" s="20">
        <f t="shared" si="6"/>
        <v>144.45999999999896</v>
      </c>
      <c r="H22" s="21">
        <f t="shared" si="7"/>
        <v>0.9600000000000121</v>
      </c>
      <c r="I22" s="15">
        <f t="shared" si="16"/>
        <v>34.40000000000003</v>
      </c>
      <c r="J22" s="20">
        <f t="shared" si="9"/>
        <v>144.9599999999985</v>
      </c>
      <c r="K22" s="21">
        <f t="shared" si="10"/>
        <v>1.4600000000000124</v>
      </c>
      <c r="L22" s="15">
        <f t="shared" si="17"/>
        <v>73.11999999999998</v>
      </c>
      <c r="M22" s="17">
        <f t="shared" si="12"/>
        <v>144.89999999999992</v>
      </c>
      <c r="N22" s="49">
        <v>8.2</v>
      </c>
      <c r="O22" s="3"/>
      <c r="P22" s="19">
        <f t="shared" si="13"/>
        <v>68.2</v>
      </c>
      <c r="Q22" s="3"/>
      <c r="R22" s="3"/>
      <c r="S22" s="3"/>
      <c r="T22" s="3"/>
    </row>
    <row r="23" spans="1:20" ht="16.5" customHeight="1">
      <c r="A23" s="20">
        <f t="shared" si="0"/>
        <v>143.46999999999986</v>
      </c>
      <c r="B23" s="21">
        <f t="shared" si="1"/>
        <v>-0.02999999999998859</v>
      </c>
      <c r="C23" s="15">
        <f t="shared" si="14"/>
        <v>0.17</v>
      </c>
      <c r="D23" s="20">
        <f t="shared" si="3"/>
        <v>143.9699999999994</v>
      </c>
      <c r="E23" s="21">
        <f t="shared" si="4"/>
        <v>0.4700000000000117</v>
      </c>
      <c r="F23" s="15">
        <f t="shared" si="15"/>
        <v>9.240000000000002</v>
      </c>
      <c r="G23" s="20">
        <f t="shared" si="6"/>
        <v>144.46999999999895</v>
      </c>
      <c r="H23" s="21">
        <f t="shared" si="7"/>
        <v>0.9700000000000121</v>
      </c>
      <c r="I23" s="15">
        <f t="shared" si="16"/>
        <v>35.10000000000003</v>
      </c>
      <c r="J23" s="20">
        <f t="shared" si="9"/>
        <v>144.9699999999985</v>
      </c>
      <c r="K23" s="21">
        <f t="shared" si="10"/>
        <v>1.4700000000000124</v>
      </c>
      <c r="L23" s="15">
        <f t="shared" si="17"/>
        <v>73.93999999999997</v>
      </c>
      <c r="M23" s="17">
        <f t="shared" si="12"/>
        <v>144.99999999999991</v>
      </c>
      <c r="N23" s="49">
        <v>8.3</v>
      </c>
      <c r="O23" s="3"/>
      <c r="P23" s="19">
        <f t="shared" si="13"/>
        <v>76.4</v>
      </c>
      <c r="Q23" s="3"/>
      <c r="R23" s="3"/>
      <c r="S23" s="3"/>
      <c r="T23" s="3"/>
    </row>
    <row r="24" spans="1:20" ht="16.5" customHeight="1">
      <c r="A24" s="20">
        <f t="shared" si="0"/>
        <v>143.47999999999985</v>
      </c>
      <c r="B24" s="21">
        <f t="shared" si="1"/>
        <v>-0.01999999999998859</v>
      </c>
      <c r="C24" s="15">
        <f t="shared" si="14"/>
        <v>0.18000000000000002</v>
      </c>
      <c r="D24" s="20">
        <f t="shared" si="3"/>
        <v>143.9799999999994</v>
      </c>
      <c r="E24" s="21">
        <f t="shared" si="4"/>
        <v>0.4800000000000117</v>
      </c>
      <c r="F24" s="15">
        <f t="shared" si="15"/>
        <v>9.560000000000002</v>
      </c>
      <c r="G24" s="20">
        <f t="shared" si="6"/>
        <v>144.47999999999894</v>
      </c>
      <c r="H24" s="21">
        <f t="shared" si="7"/>
        <v>0.9800000000000121</v>
      </c>
      <c r="I24" s="15">
        <f t="shared" si="16"/>
        <v>35.80000000000003</v>
      </c>
      <c r="J24" s="20">
        <f t="shared" si="9"/>
        <v>144.97999999999848</v>
      </c>
      <c r="K24" s="21">
        <f t="shared" si="10"/>
        <v>1.4800000000000124</v>
      </c>
      <c r="L24" s="15">
        <f t="shared" si="17"/>
        <v>74.75999999999996</v>
      </c>
      <c r="M24" s="17">
        <f t="shared" si="12"/>
        <v>145.0999999999999</v>
      </c>
      <c r="N24" s="49">
        <v>8.3</v>
      </c>
      <c r="O24" s="3"/>
      <c r="P24" s="19">
        <f t="shared" si="13"/>
        <v>84.7</v>
      </c>
      <c r="Q24" s="3"/>
      <c r="R24" s="3"/>
      <c r="S24" s="3"/>
      <c r="T24" s="3"/>
    </row>
    <row r="25" spans="1:20" ht="16.5" customHeight="1">
      <c r="A25" s="20">
        <f t="shared" si="0"/>
        <v>143.48999999999984</v>
      </c>
      <c r="B25" s="21">
        <f t="shared" si="1"/>
        <v>-0.00999999999998859</v>
      </c>
      <c r="C25" s="15">
        <f t="shared" si="14"/>
        <v>0.19000000000000003</v>
      </c>
      <c r="D25" s="20">
        <f t="shared" si="3"/>
        <v>143.98999999999938</v>
      </c>
      <c r="E25" s="21">
        <f t="shared" si="4"/>
        <v>0.4900000000000117</v>
      </c>
      <c r="F25" s="15">
        <f t="shared" si="15"/>
        <v>9.880000000000003</v>
      </c>
      <c r="G25" s="20">
        <f t="shared" si="6"/>
        <v>144.48999999999893</v>
      </c>
      <c r="H25" s="21">
        <f t="shared" si="7"/>
        <v>0.9900000000000121</v>
      </c>
      <c r="I25" s="15">
        <f t="shared" si="16"/>
        <v>36.500000000000036</v>
      </c>
      <c r="J25" s="20">
        <f t="shared" si="9"/>
        <v>144.98999999999847</v>
      </c>
      <c r="K25" s="21">
        <f t="shared" si="10"/>
        <v>1.4900000000000124</v>
      </c>
      <c r="L25" s="15">
        <f t="shared" si="17"/>
        <v>75.57999999999996</v>
      </c>
      <c r="M25" s="17">
        <f t="shared" si="12"/>
        <v>145.1999999999999</v>
      </c>
      <c r="N25" s="49">
        <v>8.5</v>
      </c>
      <c r="O25" s="3"/>
      <c r="P25" s="19">
        <f t="shared" si="13"/>
        <v>93</v>
      </c>
      <c r="Q25" s="3"/>
      <c r="R25" s="3"/>
      <c r="S25" s="3"/>
      <c r="T25" s="3"/>
    </row>
    <row r="26" spans="1:20" ht="16.5" customHeight="1">
      <c r="A26" s="22">
        <f t="shared" si="0"/>
        <v>143.49999999999983</v>
      </c>
      <c r="B26" s="23">
        <f t="shared" si="1"/>
        <v>1.1411011024975437E-14</v>
      </c>
      <c r="C26" s="24">
        <f t="shared" si="14"/>
        <v>0.20000000000000004</v>
      </c>
      <c r="D26" s="22">
        <f t="shared" si="3"/>
        <v>143.99999999999937</v>
      </c>
      <c r="E26" s="23">
        <f t="shared" si="4"/>
        <v>0.5000000000000117</v>
      </c>
      <c r="F26" s="24">
        <f t="shared" si="15"/>
        <v>10.200000000000003</v>
      </c>
      <c r="G26" s="22">
        <f t="shared" si="6"/>
        <v>144.49999999999892</v>
      </c>
      <c r="H26" s="23">
        <f t="shared" si="7"/>
        <v>1.000000000000012</v>
      </c>
      <c r="I26" s="25">
        <f t="shared" si="16"/>
        <v>37.20000000000004</v>
      </c>
      <c r="J26" s="22">
        <f t="shared" si="9"/>
        <v>144.99999999999847</v>
      </c>
      <c r="K26" s="23">
        <f t="shared" si="10"/>
        <v>1.5000000000000124</v>
      </c>
      <c r="L26" s="24">
        <f t="shared" si="17"/>
        <v>76.39999999999995</v>
      </c>
      <c r="M26" s="17">
        <f t="shared" si="12"/>
        <v>145.2999999999999</v>
      </c>
      <c r="N26" s="50">
        <v>8.5</v>
      </c>
      <c r="O26" s="31"/>
      <c r="P26" s="19">
        <f t="shared" si="13"/>
        <v>101.5</v>
      </c>
      <c r="Q26" s="3"/>
      <c r="R26" s="3"/>
      <c r="S26" s="3"/>
      <c r="T26" s="3"/>
    </row>
    <row r="27" spans="1:20" ht="16.5" customHeight="1">
      <c r="A27" s="26">
        <f t="shared" si="0"/>
        <v>143.50999999999982</v>
      </c>
      <c r="B27" s="27">
        <f t="shared" si="1"/>
        <v>0.010000000000011411</v>
      </c>
      <c r="C27" s="28">
        <f aca="true" t="shared" si="18" ref="C27:C36">+C26+$N$8/10</f>
        <v>0.26</v>
      </c>
      <c r="D27" s="26">
        <f t="shared" si="3"/>
        <v>144.00999999999937</v>
      </c>
      <c r="E27" s="27">
        <f t="shared" si="4"/>
        <v>0.5100000000000117</v>
      </c>
      <c r="F27" s="28">
        <f aca="true" t="shared" si="19" ref="F27:F36">+F26+$N$13/10</f>
        <v>10.580000000000004</v>
      </c>
      <c r="G27" s="26">
        <f t="shared" si="6"/>
        <v>144.5099999999989</v>
      </c>
      <c r="H27" s="27">
        <f t="shared" si="7"/>
        <v>1.010000000000012</v>
      </c>
      <c r="I27" s="28">
        <f aca="true" t="shared" si="20" ref="I27:I36">+I26+$N$18/10</f>
        <v>37.90000000000004</v>
      </c>
      <c r="J27" s="26">
        <f t="shared" si="9"/>
        <v>145.00999999999846</v>
      </c>
      <c r="K27" s="27">
        <f t="shared" si="10"/>
        <v>1.5100000000000124</v>
      </c>
      <c r="L27" s="16">
        <f>+L26+$N$23/10</f>
        <v>77.22999999999995</v>
      </c>
      <c r="M27" s="17">
        <f t="shared" si="12"/>
        <v>145.3999999999999</v>
      </c>
      <c r="N27" s="50">
        <v>10</v>
      </c>
      <c r="O27" s="31"/>
      <c r="P27" s="19">
        <f t="shared" si="13"/>
        <v>110</v>
      </c>
      <c r="Q27" s="3"/>
      <c r="R27" s="3"/>
      <c r="S27" s="3"/>
      <c r="T27" s="3"/>
    </row>
    <row r="28" spans="1:20" ht="16.5" customHeight="1">
      <c r="A28" s="20">
        <f t="shared" si="0"/>
        <v>143.5199999999998</v>
      </c>
      <c r="B28" s="21">
        <f t="shared" si="1"/>
        <v>0.02000000000001141</v>
      </c>
      <c r="C28" s="15">
        <f t="shared" si="18"/>
        <v>0.32</v>
      </c>
      <c r="D28" s="20">
        <f t="shared" si="3"/>
        <v>144.01999999999936</v>
      </c>
      <c r="E28" s="21">
        <f t="shared" si="4"/>
        <v>0.5200000000000117</v>
      </c>
      <c r="F28" s="15">
        <f t="shared" si="19"/>
        <v>10.960000000000004</v>
      </c>
      <c r="G28" s="20">
        <f t="shared" si="6"/>
        <v>144.5199999999989</v>
      </c>
      <c r="H28" s="21">
        <f t="shared" si="7"/>
        <v>1.020000000000012</v>
      </c>
      <c r="I28" s="15">
        <f t="shared" si="20"/>
        <v>38.600000000000044</v>
      </c>
      <c r="J28" s="20">
        <f t="shared" si="9"/>
        <v>145.01999999999845</v>
      </c>
      <c r="K28" s="21">
        <f t="shared" si="10"/>
        <v>1.5200000000000125</v>
      </c>
      <c r="L28" s="15">
        <f aca="true" t="shared" si="21" ref="L28:L37">+L27+$N$23/10</f>
        <v>78.05999999999995</v>
      </c>
      <c r="M28" s="17">
        <f t="shared" si="12"/>
        <v>145.4999999999999</v>
      </c>
      <c r="N28" s="50">
        <v>10</v>
      </c>
      <c r="O28" s="31"/>
      <c r="P28" s="19">
        <f t="shared" si="13"/>
        <v>120</v>
      </c>
      <c r="Q28" s="3"/>
      <c r="R28" s="3"/>
      <c r="S28" s="3"/>
      <c r="T28" s="3"/>
    </row>
    <row r="29" spans="1:20" ht="16.5" customHeight="1">
      <c r="A29" s="20">
        <f t="shared" si="0"/>
        <v>143.5299999999998</v>
      </c>
      <c r="B29" s="21">
        <f t="shared" si="1"/>
        <v>0.030000000000011413</v>
      </c>
      <c r="C29" s="15">
        <f t="shared" si="18"/>
        <v>0.38</v>
      </c>
      <c r="D29" s="20">
        <f t="shared" si="3"/>
        <v>144.02999999999935</v>
      </c>
      <c r="E29" s="21">
        <f t="shared" si="4"/>
        <v>0.5300000000000117</v>
      </c>
      <c r="F29" s="15">
        <f t="shared" si="19"/>
        <v>11.340000000000005</v>
      </c>
      <c r="G29" s="20">
        <f t="shared" si="6"/>
        <v>144.5299999999989</v>
      </c>
      <c r="H29" s="21">
        <f t="shared" si="7"/>
        <v>1.030000000000012</v>
      </c>
      <c r="I29" s="15">
        <f t="shared" si="20"/>
        <v>39.30000000000005</v>
      </c>
      <c r="J29" s="20">
        <f t="shared" si="9"/>
        <v>145.02999999999844</v>
      </c>
      <c r="K29" s="21">
        <f t="shared" si="10"/>
        <v>1.5300000000000125</v>
      </c>
      <c r="L29" s="15">
        <f t="shared" si="21"/>
        <v>78.88999999999994</v>
      </c>
      <c r="M29" s="17">
        <f t="shared" si="12"/>
        <v>145.59999999999988</v>
      </c>
      <c r="N29" s="50">
        <v>11</v>
      </c>
      <c r="O29" s="31"/>
      <c r="P29" s="19">
        <f t="shared" si="13"/>
        <v>130</v>
      </c>
      <c r="Q29" s="3"/>
      <c r="R29" s="3"/>
      <c r="S29" s="3"/>
      <c r="T29" s="3"/>
    </row>
    <row r="30" spans="1:20" ht="16.5" customHeight="1">
      <c r="A30" s="20">
        <f t="shared" si="0"/>
        <v>143.5399999999998</v>
      </c>
      <c r="B30" s="21">
        <f t="shared" si="1"/>
        <v>0.040000000000011415</v>
      </c>
      <c r="C30" s="15">
        <f t="shared" si="18"/>
        <v>0.44</v>
      </c>
      <c r="D30" s="20">
        <f t="shared" si="3"/>
        <v>144.03999999999934</v>
      </c>
      <c r="E30" s="21">
        <f t="shared" si="4"/>
        <v>0.5400000000000117</v>
      </c>
      <c r="F30" s="15">
        <f t="shared" si="19"/>
        <v>11.720000000000006</v>
      </c>
      <c r="G30" s="20">
        <f t="shared" si="6"/>
        <v>144.53999999999888</v>
      </c>
      <c r="H30" s="21">
        <f t="shared" si="7"/>
        <v>1.040000000000012</v>
      </c>
      <c r="I30" s="15">
        <f t="shared" si="20"/>
        <v>40.00000000000005</v>
      </c>
      <c r="J30" s="20">
        <f t="shared" si="9"/>
        <v>145.03999999999843</v>
      </c>
      <c r="K30" s="21">
        <f t="shared" si="10"/>
        <v>1.5400000000000125</v>
      </c>
      <c r="L30" s="15">
        <f t="shared" si="21"/>
        <v>79.71999999999994</v>
      </c>
      <c r="M30" s="17">
        <f t="shared" si="12"/>
        <v>145.69999999999987</v>
      </c>
      <c r="N30" s="50">
        <v>11</v>
      </c>
      <c r="O30" s="31"/>
      <c r="P30" s="19">
        <f t="shared" si="13"/>
        <v>141</v>
      </c>
      <c r="Q30" s="3"/>
      <c r="R30" s="3"/>
      <c r="S30" s="3"/>
      <c r="T30" s="3"/>
    </row>
    <row r="31" spans="1:20" ht="16.5" customHeight="1">
      <c r="A31" s="20">
        <f t="shared" si="0"/>
        <v>143.54999999999978</v>
      </c>
      <c r="B31" s="21">
        <f t="shared" si="1"/>
        <v>0.05000000000001142</v>
      </c>
      <c r="C31" s="15">
        <f t="shared" si="18"/>
        <v>0.5</v>
      </c>
      <c r="D31" s="20">
        <f t="shared" si="3"/>
        <v>144.04999999999933</v>
      </c>
      <c r="E31" s="21">
        <f t="shared" si="4"/>
        <v>0.5500000000000117</v>
      </c>
      <c r="F31" s="15">
        <f t="shared" si="19"/>
        <v>12.100000000000007</v>
      </c>
      <c r="G31" s="20">
        <f t="shared" si="6"/>
        <v>144.54999999999887</v>
      </c>
      <c r="H31" s="21">
        <f t="shared" si="7"/>
        <v>1.050000000000012</v>
      </c>
      <c r="I31" s="15">
        <f t="shared" si="20"/>
        <v>40.70000000000005</v>
      </c>
      <c r="J31" s="20">
        <f t="shared" si="9"/>
        <v>145.04999999999842</v>
      </c>
      <c r="K31" s="21">
        <f t="shared" si="10"/>
        <v>1.5500000000000125</v>
      </c>
      <c r="L31" s="15">
        <f t="shared" si="21"/>
        <v>80.54999999999994</v>
      </c>
      <c r="M31" s="17">
        <f t="shared" si="12"/>
        <v>145.79999999999987</v>
      </c>
      <c r="N31" s="50">
        <v>12</v>
      </c>
      <c r="O31" s="31"/>
      <c r="P31" s="19">
        <f t="shared" si="13"/>
        <v>152</v>
      </c>
      <c r="Q31" s="3"/>
      <c r="R31" s="3"/>
      <c r="S31" s="3"/>
      <c r="T31" s="3"/>
    </row>
    <row r="32" spans="1:20" ht="16.5" customHeight="1">
      <c r="A32" s="20">
        <f t="shared" si="0"/>
        <v>143.55999999999977</v>
      </c>
      <c r="B32" s="21">
        <f t="shared" si="1"/>
        <v>0.06000000000001142</v>
      </c>
      <c r="C32" s="15">
        <f t="shared" si="18"/>
        <v>0.56</v>
      </c>
      <c r="D32" s="20">
        <f t="shared" si="3"/>
        <v>144.05999999999932</v>
      </c>
      <c r="E32" s="21">
        <f t="shared" si="4"/>
        <v>0.5600000000000117</v>
      </c>
      <c r="F32" s="15">
        <f t="shared" si="19"/>
        <v>12.480000000000008</v>
      </c>
      <c r="G32" s="20">
        <f t="shared" si="6"/>
        <v>144.55999999999887</v>
      </c>
      <c r="H32" s="21">
        <f t="shared" si="7"/>
        <v>1.060000000000012</v>
      </c>
      <c r="I32" s="15">
        <f t="shared" si="20"/>
        <v>41.400000000000055</v>
      </c>
      <c r="J32" s="20">
        <f t="shared" si="9"/>
        <v>145.0599999999984</v>
      </c>
      <c r="K32" s="21">
        <f t="shared" si="10"/>
        <v>1.5600000000000125</v>
      </c>
      <c r="L32" s="15">
        <f t="shared" si="21"/>
        <v>81.37999999999994</v>
      </c>
      <c r="M32" s="17">
        <f t="shared" si="12"/>
        <v>145.89999999999986</v>
      </c>
      <c r="N32" s="50">
        <v>12</v>
      </c>
      <c r="O32" s="31"/>
      <c r="P32" s="19">
        <f t="shared" si="13"/>
        <v>164</v>
      </c>
      <c r="Q32" s="3"/>
      <c r="R32" s="3"/>
      <c r="S32" s="3"/>
      <c r="T32" s="3"/>
    </row>
    <row r="33" spans="1:20" ht="16.5" customHeight="1">
      <c r="A33" s="20">
        <f t="shared" si="0"/>
        <v>143.56999999999977</v>
      </c>
      <c r="B33" s="21">
        <f t="shared" si="1"/>
        <v>0.07000000000001141</v>
      </c>
      <c r="C33" s="15">
        <f t="shared" si="18"/>
        <v>0.6200000000000001</v>
      </c>
      <c r="D33" s="20">
        <f t="shared" si="3"/>
        <v>144.0699999999993</v>
      </c>
      <c r="E33" s="21">
        <f t="shared" si="4"/>
        <v>0.5700000000000117</v>
      </c>
      <c r="F33" s="15">
        <f t="shared" si="19"/>
        <v>12.860000000000008</v>
      </c>
      <c r="G33" s="20">
        <f t="shared" si="6"/>
        <v>144.56999999999886</v>
      </c>
      <c r="H33" s="21">
        <f t="shared" si="7"/>
        <v>1.070000000000012</v>
      </c>
      <c r="I33" s="15">
        <f t="shared" si="20"/>
        <v>42.10000000000006</v>
      </c>
      <c r="J33" s="20">
        <f t="shared" si="9"/>
        <v>145.0699999999984</v>
      </c>
      <c r="K33" s="21">
        <f t="shared" si="10"/>
        <v>1.5700000000000125</v>
      </c>
      <c r="L33" s="15">
        <f t="shared" si="21"/>
        <v>82.20999999999994</v>
      </c>
      <c r="M33" s="17">
        <f t="shared" si="12"/>
        <v>145.99999999999986</v>
      </c>
      <c r="N33" s="50">
        <v>13</v>
      </c>
      <c r="O33" s="31"/>
      <c r="P33" s="19">
        <f t="shared" si="13"/>
        <v>176</v>
      </c>
      <c r="Q33" s="3"/>
      <c r="R33" s="3"/>
      <c r="S33" s="3"/>
      <c r="T33" s="3"/>
    </row>
    <row r="34" spans="1:20" ht="16.5" customHeight="1">
      <c r="A34" s="20">
        <f t="shared" si="0"/>
        <v>143.57999999999976</v>
      </c>
      <c r="B34" s="21">
        <f t="shared" si="1"/>
        <v>0.08000000000001141</v>
      </c>
      <c r="C34" s="15">
        <f t="shared" si="18"/>
        <v>0.6800000000000002</v>
      </c>
      <c r="D34" s="20">
        <f t="shared" si="3"/>
        <v>144.0799999999993</v>
      </c>
      <c r="E34" s="21">
        <f t="shared" si="4"/>
        <v>0.5800000000000117</v>
      </c>
      <c r="F34" s="15">
        <f t="shared" si="19"/>
        <v>13.240000000000009</v>
      </c>
      <c r="G34" s="20">
        <f t="shared" si="6"/>
        <v>144.57999999999885</v>
      </c>
      <c r="H34" s="21">
        <f t="shared" si="7"/>
        <v>1.080000000000012</v>
      </c>
      <c r="I34" s="15">
        <f t="shared" si="20"/>
        <v>42.80000000000006</v>
      </c>
      <c r="J34" s="20">
        <f t="shared" si="9"/>
        <v>145.0799999999984</v>
      </c>
      <c r="K34" s="21">
        <f t="shared" si="10"/>
        <v>1.5800000000000125</v>
      </c>
      <c r="L34" s="15">
        <f t="shared" si="21"/>
        <v>83.03999999999994</v>
      </c>
      <c r="M34" s="17">
        <f t="shared" si="12"/>
        <v>146.09999999999985</v>
      </c>
      <c r="N34" s="50">
        <v>13</v>
      </c>
      <c r="O34" s="31"/>
      <c r="P34" s="19">
        <f t="shared" si="13"/>
        <v>189</v>
      </c>
      <c r="Q34" s="3"/>
      <c r="R34" s="3"/>
      <c r="S34" s="3"/>
      <c r="T34" s="3"/>
    </row>
    <row r="35" spans="1:20" ht="16.5" customHeight="1">
      <c r="A35" s="20">
        <f t="shared" si="0"/>
        <v>143.58999999999975</v>
      </c>
      <c r="B35" s="21">
        <f t="shared" si="1"/>
        <v>0.0900000000000114</v>
      </c>
      <c r="C35" s="15">
        <f t="shared" si="18"/>
        <v>0.7400000000000002</v>
      </c>
      <c r="D35" s="20">
        <f t="shared" si="3"/>
        <v>144.0899999999993</v>
      </c>
      <c r="E35" s="21">
        <f t="shared" si="4"/>
        <v>0.5900000000000117</v>
      </c>
      <c r="F35" s="15">
        <f t="shared" si="19"/>
        <v>13.62000000000001</v>
      </c>
      <c r="G35" s="20">
        <f t="shared" si="6"/>
        <v>144.58999999999884</v>
      </c>
      <c r="H35" s="21">
        <f t="shared" si="7"/>
        <v>1.090000000000012</v>
      </c>
      <c r="I35" s="15">
        <f t="shared" si="20"/>
        <v>43.500000000000064</v>
      </c>
      <c r="J35" s="20">
        <f t="shared" si="9"/>
        <v>145.08999999999838</v>
      </c>
      <c r="K35" s="21">
        <f t="shared" si="10"/>
        <v>1.5900000000000125</v>
      </c>
      <c r="L35" s="15">
        <f t="shared" si="21"/>
        <v>83.86999999999993</v>
      </c>
      <c r="M35" s="17">
        <f t="shared" si="12"/>
        <v>146.19999999999985</v>
      </c>
      <c r="N35" s="50">
        <v>13</v>
      </c>
      <c r="O35" s="31"/>
      <c r="P35" s="19">
        <f t="shared" si="13"/>
        <v>202</v>
      </c>
      <c r="Q35" s="3"/>
      <c r="R35" s="3"/>
      <c r="S35" s="3"/>
      <c r="T35" s="3"/>
    </row>
    <row r="36" spans="1:20" ht="16.5" customHeight="1">
      <c r="A36" s="22">
        <f t="shared" si="0"/>
        <v>143.59999999999974</v>
      </c>
      <c r="B36" s="23">
        <f t="shared" si="1"/>
        <v>0.1000000000000114</v>
      </c>
      <c r="C36" s="24">
        <f t="shared" si="18"/>
        <v>0.8000000000000003</v>
      </c>
      <c r="D36" s="22">
        <f t="shared" si="3"/>
        <v>144.09999999999928</v>
      </c>
      <c r="E36" s="23">
        <f t="shared" si="4"/>
        <v>0.6000000000000117</v>
      </c>
      <c r="F36" s="24">
        <f t="shared" si="19"/>
        <v>14.00000000000001</v>
      </c>
      <c r="G36" s="22">
        <f t="shared" si="6"/>
        <v>144.59999999999883</v>
      </c>
      <c r="H36" s="23">
        <f t="shared" si="7"/>
        <v>1.100000000000012</v>
      </c>
      <c r="I36" s="25">
        <f t="shared" si="20"/>
        <v>44.20000000000007</v>
      </c>
      <c r="J36" s="22">
        <f t="shared" si="9"/>
        <v>145.09999999999837</v>
      </c>
      <c r="K36" s="23">
        <f t="shared" si="10"/>
        <v>1.6000000000000125</v>
      </c>
      <c r="L36" s="24">
        <f t="shared" si="21"/>
        <v>84.69999999999993</v>
      </c>
      <c r="M36" s="17">
        <f t="shared" si="12"/>
        <v>146.29999999999984</v>
      </c>
      <c r="N36" s="50">
        <v>13</v>
      </c>
      <c r="O36" s="31"/>
      <c r="P36" s="19">
        <f t="shared" si="13"/>
        <v>215</v>
      </c>
      <c r="Q36" s="3"/>
      <c r="R36" s="3"/>
      <c r="S36" s="3"/>
      <c r="T36" s="3"/>
    </row>
    <row r="37" spans="1:20" ht="16.5" customHeight="1">
      <c r="A37" s="26">
        <f t="shared" si="0"/>
        <v>143.60999999999973</v>
      </c>
      <c r="B37" s="27">
        <f t="shared" si="1"/>
        <v>0.1100000000000114</v>
      </c>
      <c r="C37" s="28">
        <f aca="true" t="shared" si="22" ref="C37:C46">+C36+$N$9/10</f>
        <v>0.9500000000000003</v>
      </c>
      <c r="D37" s="26">
        <f t="shared" si="3"/>
        <v>144.10999999999927</v>
      </c>
      <c r="E37" s="27">
        <f t="shared" si="4"/>
        <v>0.6100000000000118</v>
      </c>
      <c r="F37" s="28">
        <f aca="true" t="shared" si="23" ref="F37:F46">+F36+$N$14/10</f>
        <v>14.45000000000001</v>
      </c>
      <c r="G37" s="26">
        <f t="shared" si="6"/>
        <v>144.60999999999882</v>
      </c>
      <c r="H37" s="27">
        <f t="shared" si="7"/>
        <v>1.110000000000012</v>
      </c>
      <c r="I37" s="28">
        <f aca="true" t="shared" si="24" ref="I37:I46">+I36+$N$19/10</f>
        <v>44.990000000000066</v>
      </c>
      <c r="J37" s="26">
        <f t="shared" si="9"/>
        <v>145.10999999999837</v>
      </c>
      <c r="K37" s="27">
        <f t="shared" si="10"/>
        <v>1.6100000000000125</v>
      </c>
      <c r="L37" s="16">
        <f>+L36+$N$24/10</f>
        <v>85.52999999999993</v>
      </c>
      <c r="M37" s="17">
        <f t="shared" si="12"/>
        <v>146.39999999999984</v>
      </c>
      <c r="N37" s="50">
        <v>14</v>
      </c>
      <c r="O37" s="31"/>
      <c r="P37" s="19">
        <f t="shared" si="13"/>
        <v>228</v>
      </c>
      <c r="Q37" s="3"/>
      <c r="R37" s="3"/>
      <c r="S37" s="3"/>
      <c r="T37" s="3"/>
    </row>
    <row r="38" spans="1:20" ht="16.5" customHeight="1">
      <c r="A38" s="20">
        <f t="shared" si="0"/>
        <v>143.61999999999972</v>
      </c>
      <c r="B38" s="21">
        <f t="shared" si="1"/>
        <v>0.12000000000001139</v>
      </c>
      <c r="C38" s="15">
        <f t="shared" si="22"/>
        <v>1.1000000000000003</v>
      </c>
      <c r="D38" s="20">
        <f t="shared" si="3"/>
        <v>144.11999999999927</v>
      </c>
      <c r="E38" s="21">
        <f t="shared" si="4"/>
        <v>0.6200000000000118</v>
      </c>
      <c r="F38" s="15">
        <f t="shared" si="23"/>
        <v>14.90000000000001</v>
      </c>
      <c r="G38" s="20">
        <f t="shared" si="6"/>
        <v>144.6199999999988</v>
      </c>
      <c r="H38" s="21">
        <f t="shared" si="7"/>
        <v>1.120000000000012</v>
      </c>
      <c r="I38" s="15">
        <f t="shared" si="24"/>
        <v>45.780000000000065</v>
      </c>
      <c r="J38" s="20">
        <f t="shared" si="9"/>
        <v>145.11999999999836</v>
      </c>
      <c r="K38" s="21">
        <f t="shared" si="10"/>
        <v>1.6200000000000125</v>
      </c>
      <c r="L38" s="15">
        <f aca="true" t="shared" si="25" ref="L38:L47">+L37+$N$24/10</f>
        <v>86.35999999999993</v>
      </c>
      <c r="M38" s="17">
        <f t="shared" si="12"/>
        <v>146.49999999999983</v>
      </c>
      <c r="N38" s="50">
        <v>14</v>
      </c>
      <c r="O38" s="31"/>
      <c r="P38" s="19">
        <f t="shared" si="13"/>
        <v>242</v>
      </c>
      <c r="Q38" s="3"/>
      <c r="R38" s="3"/>
      <c r="S38" s="3"/>
      <c r="T38" s="3"/>
    </row>
    <row r="39" spans="1:20" ht="16.5" customHeight="1">
      <c r="A39" s="20">
        <f aca="true" t="shared" si="26" ref="A39:A55">+A38+0.01</f>
        <v>143.6299999999997</v>
      </c>
      <c r="B39" s="21">
        <f aca="true" t="shared" si="27" ref="B39:B55">+B38+0.01</f>
        <v>0.13000000000001138</v>
      </c>
      <c r="C39" s="15">
        <f t="shared" si="22"/>
        <v>1.2500000000000002</v>
      </c>
      <c r="D39" s="20">
        <f aca="true" t="shared" si="28" ref="D39:D55">+D38+0.01</f>
        <v>144.12999999999926</v>
      </c>
      <c r="E39" s="21">
        <f aca="true" t="shared" si="29" ref="E39:E55">+E38+0.01</f>
        <v>0.6300000000000118</v>
      </c>
      <c r="F39" s="15">
        <f t="shared" si="23"/>
        <v>15.350000000000009</v>
      </c>
      <c r="G39" s="20">
        <f aca="true" t="shared" si="30" ref="G39:G55">+G38+0.01</f>
        <v>144.6299999999988</v>
      </c>
      <c r="H39" s="21">
        <f aca="true" t="shared" si="31" ref="H39:H55">+H38+0.01</f>
        <v>1.130000000000012</v>
      </c>
      <c r="I39" s="15">
        <f t="shared" si="24"/>
        <v>46.570000000000064</v>
      </c>
      <c r="J39" s="20">
        <f aca="true" t="shared" si="32" ref="J39:J55">+J38+0.01</f>
        <v>145.12999999999835</v>
      </c>
      <c r="K39" s="21">
        <f aca="true" t="shared" si="33" ref="K39:K55">+K38+0.01</f>
        <v>1.6300000000000125</v>
      </c>
      <c r="L39" s="15">
        <f t="shared" si="25"/>
        <v>87.18999999999993</v>
      </c>
      <c r="M39" s="17">
        <f t="shared" si="12"/>
        <v>146.59999999999982</v>
      </c>
      <c r="N39" s="50">
        <v>14</v>
      </c>
      <c r="O39" s="31"/>
      <c r="P39" s="19">
        <f t="shared" si="13"/>
        <v>256</v>
      </c>
      <c r="Q39" s="3"/>
      <c r="R39" s="3"/>
      <c r="S39" s="3"/>
      <c r="T39" s="3"/>
    </row>
    <row r="40" spans="1:20" ht="16.5" customHeight="1">
      <c r="A40" s="20">
        <f t="shared" si="26"/>
        <v>143.6399999999997</v>
      </c>
      <c r="B40" s="21">
        <f t="shared" si="27"/>
        <v>0.1400000000000114</v>
      </c>
      <c r="C40" s="15">
        <f t="shared" si="22"/>
        <v>1.4000000000000001</v>
      </c>
      <c r="D40" s="20">
        <f t="shared" si="28"/>
        <v>144.13999999999925</v>
      </c>
      <c r="E40" s="21">
        <f t="shared" si="29"/>
        <v>0.6400000000000118</v>
      </c>
      <c r="F40" s="15">
        <f t="shared" si="23"/>
        <v>15.800000000000008</v>
      </c>
      <c r="G40" s="20">
        <f t="shared" si="30"/>
        <v>144.6399999999988</v>
      </c>
      <c r="H40" s="21">
        <f t="shared" si="31"/>
        <v>1.1400000000000121</v>
      </c>
      <c r="I40" s="15">
        <f t="shared" si="24"/>
        <v>47.36000000000006</v>
      </c>
      <c r="J40" s="20">
        <f t="shared" si="32"/>
        <v>145.13999999999834</v>
      </c>
      <c r="K40" s="21">
        <f t="shared" si="33"/>
        <v>1.6400000000000126</v>
      </c>
      <c r="L40" s="15">
        <f t="shared" si="25"/>
        <v>88.01999999999992</v>
      </c>
      <c r="M40" s="17">
        <f t="shared" si="12"/>
        <v>146.69999999999982</v>
      </c>
      <c r="N40" s="50">
        <v>14</v>
      </c>
      <c r="O40" s="31"/>
      <c r="P40" s="19">
        <f t="shared" si="13"/>
        <v>270</v>
      </c>
      <c r="Q40" s="3"/>
      <c r="R40" s="3"/>
      <c r="S40" s="3"/>
      <c r="T40" s="3"/>
    </row>
    <row r="41" spans="1:20" ht="16.5" customHeight="1">
      <c r="A41" s="20">
        <f t="shared" si="26"/>
        <v>143.6499999999997</v>
      </c>
      <c r="B41" s="21">
        <f t="shared" si="27"/>
        <v>0.1500000000000114</v>
      </c>
      <c r="C41" s="15">
        <f t="shared" si="22"/>
        <v>1.55</v>
      </c>
      <c r="D41" s="20">
        <f t="shared" si="28"/>
        <v>144.14999999999924</v>
      </c>
      <c r="E41" s="21">
        <f t="shared" si="29"/>
        <v>0.6500000000000118</v>
      </c>
      <c r="F41" s="15">
        <f t="shared" si="23"/>
        <v>16.250000000000007</v>
      </c>
      <c r="G41" s="20">
        <f t="shared" si="30"/>
        <v>144.64999999999878</v>
      </c>
      <c r="H41" s="21">
        <f t="shared" si="31"/>
        <v>1.1500000000000121</v>
      </c>
      <c r="I41" s="15">
        <f t="shared" si="24"/>
        <v>48.15000000000006</v>
      </c>
      <c r="J41" s="20">
        <f t="shared" si="32"/>
        <v>145.14999999999833</v>
      </c>
      <c r="K41" s="21">
        <f t="shared" si="33"/>
        <v>1.6500000000000126</v>
      </c>
      <c r="L41" s="15">
        <f t="shared" si="25"/>
        <v>88.84999999999992</v>
      </c>
      <c r="M41" s="17">
        <f t="shared" si="12"/>
        <v>146.7999999999998</v>
      </c>
      <c r="N41" s="50">
        <v>14.5</v>
      </c>
      <c r="O41" s="31"/>
      <c r="P41" s="19">
        <f t="shared" si="13"/>
        <v>284</v>
      </c>
      <c r="Q41" s="3"/>
      <c r="R41" s="3"/>
      <c r="S41" s="3"/>
      <c r="T41" s="3"/>
    </row>
    <row r="42" spans="1:20" ht="16.5" customHeight="1">
      <c r="A42" s="20">
        <f t="shared" si="26"/>
        <v>143.65999999999968</v>
      </c>
      <c r="B42" s="21">
        <f t="shared" si="27"/>
        <v>0.1600000000000114</v>
      </c>
      <c r="C42" s="15">
        <f t="shared" si="22"/>
        <v>1.7</v>
      </c>
      <c r="D42" s="20">
        <f t="shared" si="28"/>
        <v>144.15999999999923</v>
      </c>
      <c r="E42" s="21">
        <f t="shared" si="29"/>
        <v>0.6600000000000118</v>
      </c>
      <c r="F42" s="15">
        <f t="shared" si="23"/>
        <v>16.700000000000006</v>
      </c>
      <c r="G42" s="20">
        <f t="shared" si="30"/>
        <v>144.65999999999877</v>
      </c>
      <c r="H42" s="21">
        <f t="shared" si="31"/>
        <v>1.1600000000000121</v>
      </c>
      <c r="I42" s="15">
        <f t="shared" si="24"/>
        <v>48.94000000000006</v>
      </c>
      <c r="J42" s="20">
        <f t="shared" si="32"/>
        <v>145.15999999999832</v>
      </c>
      <c r="K42" s="21">
        <f t="shared" si="33"/>
        <v>1.6600000000000126</v>
      </c>
      <c r="L42" s="15">
        <f t="shared" si="25"/>
        <v>89.67999999999992</v>
      </c>
      <c r="M42" s="17">
        <f t="shared" si="12"/>
        <v>146.8999999999998</v>
      </c>
      <c r="N42" s="50">
        <v>14.5</v>
      </c>
      <c r="O42" s="31"/>
      <c r="P42" s="19">
        <f t="shared" si="13"/>
        <v>298.5</v>
      </c>
      <c r="Q42" s="3"/>
      <c r="R42" s="3"/>
      <c r="S42" s="3"/>
      <c r="T42" s="3"/>
    </row>
    <row r="43" spans="1:20" ht="16.5" customHeight="1">
      <c r="A43" s="20">
        <f t="shared" si="26"/>
        <v>143.66999999999967</v>
      </c>
      <c r="B43" s="21">
        <f t="shared" si="27"/>
        <v>0.17000000000001142</v>
      </c>
      <c r="C43" s="15">
        <f t="shared" si="22"/>
        <v>1.8499999999999999</v>
      </c>
      <c r="D43" s="20">
        <f t="shared" si="28"/>
        <v>144.16999999999922</v>
      </c>
      <c r="E43" s="21">
        <f t="shared" si="29"/>
        <v>0.6700000000000118</v>
      </c>
      <c r="F43" s="15">
        <f t="shared" si="23"/>
        <v>17.150000000000006</v>
      </c>
      <c r="G43" s="20">
        <f t="shared" si="30"/>
        <v>144.66999999999877</v>
      </c>
      <c r="H43" s="21">
        <f t="shared" si="31"/>
        <v>1.1700000000000121</v>
      </c>
      <c r="I43" s="15">
        <f t="shared" si="24"/>
        <v>49.73000000000006</v>
      </c>
      <c r="J43" s="20">
        <f t="shared" si="32"/>
        <v>145.1699999999983</v>
      </c>
      <c r="K43" s="21">
        <f t="shared" si="33"/>
        <v>1.6700000000000126</v>
      </c>
      <c r="L43" s="15">
        <f t="shared" si="25"/>
        <v>90.50999999999992</v>
      </c>
      <c r="M43" s="17">
        <f t="shared" si="12"/>
        <v>146.9999999999998</v>
      </c>
      <c r="N43" s="50">
        <v>16</v>
      </c>
      <c r="O43" s="31"/>
      <c r="P43" s="19">
        <f t="shared" si="13"/>
        <v>313</v>
      </c>
      <c r="Q43" s="3"/>
      <c r="R43" s="3"/>
      <c r="S43" s="3"/>
      <c r="T43" s="3"/>
    </row>
    <row r="44" spans="1:20" ht="16.5" customHeight="1">
      <c r="A44" s="20">
        <f t="shared" si="26"/>
        <v>143.67999999999967</v>
      </c>
      <c r="B44" s="21">
        <f t="shared" si="27"/>
        <v>0.18000000000001143</v>
      </c>
      <c r="C44" s="15">
        <f t="shared" si="22"/>
        <v>1.9999999999999998</v>
      </c>
      <c r="D44" s="20">
        <f t="shared" si="28"/>
        <v>144.1799999999992</v>
      </c>
      <c r="E44" s="21">
        <f t="shared" si="29"/>
        <v>0.6800000000000118</v>
      </c>
      <c r="F44" s="15">
        <f t="shared" si="23"/>
        <v>17.600000000000005</v>
      </c>
      <c r="G44" s="20">
        <f t="shared" si="30"/>
        <v>144.67999999999876</v>
      </c>
      <c r="H44" s="21">
        <f t="shared" si="31"/>
        <v>1.1800000000000122</v>
      </c>
      <c r="I44" s="15">
        <f t="shared" si="24"/>
        <v>50.52000000000006</v>
      </c>
      <c r="J44" s="20">
        <f t="shared" si="32"/>
        <v>145.1799999999983</v>
      </c>
      <c r="K44" s="21">
        <f t="shared" si="33"/>
        <v>1.6800000000000126</v>
      </c>
      <c r="L44" s="15">
        <f t="shared" si="25"/>
        <v>91.33999999999992</v>
      </c>
      <c r="M44" s="17">
        <f t="shared" si="12"/>
        <v>147.0999999999998</v>
      </c>
      <c r="N44" s="50">
        <v>16</v>
      </c>
      <c r="O44" s="31"/>
      <c r="P44" s="19">
        <f t="shared" si="13"/>
        <v>329</v>
      </c>
      <c r="Q44" s="3"/>
      <c r="R44" s="3"/>
      <c r="S44" s="3"/>
      <c r="T44" s="3"/>
    </row>
    <row r="45" spans="1:20" ht="16.5" customHeight="1">
      <c r="A45" s="20">
        <f t="shared" si="26"/>
        <v>143.68999999999966</v>
      </c>
      <c r="B45" s="21">
        <f t="shared" si="27"/>
        <v>0.19000000000001144</v>
      </c>
      <c r="C45" s="15">
        <f t="shared" si="22"/>
        <v>2.15</v>
      </c>
      <c r="D45" s="20">
        <f t="shared" si="28"/>
        <v>144.1899999999992</v>
      </c>
      <c r="E45" s="21">
        <f t="shared" si="29"/>
        <v>0.6900000000000118</v>
      </c>
      <c r="F45" s="15">
        <f t="shared" si="23"/>
        <v>18.050000000000004</v>
      </c>
      <c r="G45" s="20">
        <f t="shared" si="30"/>
        <v>144.68999999999875</v>
      </c>
      <c r="H45" s="21">
        <f t="shared" si="31"/>
        <v>1.1900000000000122</v>
      </c>
      <c r="I45" s="15">
        <f t="shared" si="24"/>
        <v>51.31000000000006</v>
      </c>
      <c r="J45" s="20">
        <f t="shared" si="32"/>
        <v>145.1899999999983</v>
      </c>
      <c r="K45" s="21">
        <f t="shared" si="33"/>
        <v>1.6900000000000126</v>
      </c>
      <c r="L45" s="15">
        <f t="shared" si="25"/>
        <v>92.16999999999992</v>
      </c>
      <c r="M45" s="17">
        <f t="shared" si="12"/>
        <v>147.1999999999998</v>
      </c>
      <c r="N45" s="50">
        <v>16</v>
      </c>
      <c r="O45" s="31"/>
      <c r="P45" s="19">
        <f t="shared" si="13"/>
        <v>345</v>
      </c>
      <c r="Q45" s="3"/>
      <c r="R45" s="3"/>
      <c r="S45" s="3"/>
      <c r="T45" s="3"/>
    </row>
    <row r="46" spans="1:20" ht="16.5" customHeight="1">
      <c r="A46" s="22">
        <f t="shared" si="26"/>
        <v>143.69999999999965</v>
      </c>
      <c r="B46" s="23">
        <f t="shared" si="27"/>
        <v>0.20000000000001145</v>
      </c>
      <c r="C46" s="24">
        <f t="shared" si="22"/>
        <v>2.3</v>
      </c>
      <c r="D46" s="22">
        <f t="shared" si="28"/>
        <v>144.1999999999992</v>
      </c>
      <c r="E46" s="23">
        <f t="shared" si="29"/>
        <v>0.7000000000000118</v>
      </c>
      <c r="F46" s="24">
        <f t="shared" si="23"/>
        <v>18.500000000000004</v>
      </c>
      <c r="G46" s="22">
        <f t="shared" si="30"/>
        <v>144.69999999999874</v>
      </c>
      <c r="H46" s="23">
        <f t="shared" si="31"/>
        <v>1.2000000000000122</v>
      </c>
      <c r="I46" s="25">
        <f t="shared" si="24"/>
        <v>52.10000000000006</v>
      </c>
      <c r="J46" s="22">
        <f t="shared" si="32"/>
        <v>145.19999999999828</v>
      </c>
      <c r="K46" s="23">
        <f t="shared" si="33"/>
        <v>1.7000000000000126</v>
      </c>
      <c r="L46" s="24">
        <f t="shared" si="25"/>
        <v>92.99999999999991</v>
      </c>
      <c r="M46" s="17">
        <f t="shared" si="12"/>
        <v>147.29999999999978</v>
      </c>
      <c r="N46" s="50">
        <v>16</v>
      </c>
      <c r="O46" s="31"/>
      <c r="P46" s="19">
        <f t="shared" si="13"/>
        <v>361</v>
      </c>
      <c r="Q46" s="3"/>
      <c r="R46" s="3"/>
      <c r="S46" s="3"/>
      <c r="T46" s="3"/>
    </row>
    <row r="47" spans="1:20" ht="16.5" customHeight="1">
      <c r="A47" s="26">
        <f t="shared" si="26"/>
        <v>143.70999999999964</v>
      </c>
      <c r="B47" s="27">
        <f t="shared" si="27"/>
        <v>0.21000000000001146</v>
      </c>
      <c r="C47" s="28">
        <f aca="true" t="shared" si="34" ref="C47:C55">+C46+$N$10/10</f>
        <v>2.52</v>
      </c>
      <c r="D47" s="26">
        <f t="shared" si="28"/>
        <v>144.20999999999918</v>
      </c>
      <c r="E47" s="27">
        <f t="shared" si="29"/>
        <v>0.7100000000000118</v>
      </c>
      <c r="F47" s="28">
        <f aca="true" t="shared" si="35" ref="F47:F55">+F46+$N$15/10</f>
        <v>19.085000000000004</v>
      </c>
      <c r="G47" s="26">
        <f t="shared" si="30"/>
        <v>144.70999999999873</v>
      </c>
      <c r="H47" s="27">
        <f t="shared" si="31"/>
        <v>1.2100000000000122</v>
      </c>
      <c r="I47" s="28">
        <f aca="true" t="shared" si="36" ref="I47:I55">+I46+$N$20/10</f>
        <v>52.89000000000006</v>
      </c>
      <c r="J47" s="26">
        <f t="shared" si="32"/>
        <v>145.20999999999827</v>
      </c>
      <c r="K47" s="27">
        <f t="shared" si="33"/>
        <v>1.7100000000000126</v>
      </c>
      <c r="L47" s="16">
        <f>+L46+$N$25/10</f>
        <v>93.84999999999991</v>
      </c>
      <c r="M47" s="17">
        <f t="shared" si="12"/>
        <v>147.39999999999978</v>
      </c>
      <c r="N47" s="50"/>
      <c r="O47" s="31"/>
      <c r="P47" s="19">
        <f t="shared" si="13"/>
        <v>377</v>
      </c>
      <c r="Q47" s="3"/>
      <c r="R47" s="3"/>
      <c r="S47" s="3"/>
      <c r="T47" s="3"/>
    </row>
    <row r="48" spans="1:20" ht="16.5" customHeight="1">
      <c r="A48" s="20">
        <f t="shared" si="26"/>
        <v>143.71999999999963</v>
      </c>
      <c r="B48" s="21">
        <f t="shared" si="27"/>
        <v>0.22000000000001146</v>
      </c>
      <c r="C48" s="15">
        <f t="shared" si="34"/>
        <v>2.74</v>
      </c>
      <c r="D48" s="20">
        <f t="shared" si="28"/>
        <v>144.21999999999917</v>
      </c>
      <c r="E48" s="21">
        <f t="shared" si="29"/>
        <v>0.7200000000000119</v>
      </c>
      <c r="F48" s="15">
        <f t="shared" si="35"/>
        <v>19.670000000000005</v>
      </c>
      <c r="G48" s="20">
        <f t="shared" si="30"/>
        <v>144.71999999999872</v>
      </c>
      <c r="H48" s="21">
        <f t="shared" si="31"/>
        <v>1.2200000000000122</v>
      </c>
      <c r="I48" s="15">
        <f t="shared" si="36"/>
        <v>53.68000000000006</v>
      </c>
      <c r="J48" s="20">
        <f t="shared" si="32"/>
        <v>145.21999999999827</v>
      </c>
      <c r="K48" s="21">
        <f t="shared" si="33"/>
        <v>1.7200000000000126</v>
      </c>
      <c r="L48" s="15">
        <f aca="true" t="shared" si="37" ref="L48:L55">+L47+$N$25/10</f>
        <v>94.6999999999999</v>
      </c>
      <c r="M48" s="43"/>
      <c r="N48" s="50"/>
      <c r="O48" s="31"/>
      <c r="P48" s="32"/>
      <c r="Q48" s="3"/>
      <c r="R48" s="3"/>
      <c r="S48" s="3"/>
      <c r="T48" s="3"/>
    </row>
    <row r="49" spans="1:20" ht="16.5" customHeight="1">
      <c r="A49" s="20">
        <f t="shared" si="26"/>
        <v>143.72999999999962</v>
      </c>
      <c r="B49" s="21">
        <f t="shared" si="27"/>
        <v>0.23000000000001147</v>
      </c>
      <c r="C49" s="15">
        <f t="shared" si="34"/>
        <v>2.9600000000000004</v>
      </c>
      <c r="D49" s="20">
        <f t="shared" si="28"/>
        <v>144.22999999999917</v>
      </c>
      <c r="E49" s="21">
        <f t="shared" si="29"/>
        <v>0.7300000000000119</v>
      </c>
      <c r="F49" s="15">
        <f t="shared" si="35"/>
        <v>20.255000000000006</v>
      </c>
      <c r="G49" s="20">
        <f t="shared" si="30"/>
        <v>144.7299999999987</v>
      </c>
      <c r="H49" s="21">
        <f t="shared" si="31"/>
        <v>1.2300000000000122</v>
      </c>
      <c r="I49" s="15">
        <f t="shared" si="36"/>
        <v>54.470000000000056</v>
      </c>
      <c r="J49" s="20">
        <f t="shared" si="32"/>
        <v>145.22999999999826</v>
      </c>
      <c r="K49" s="21">
        <f t="shared" si="33"/>
        <v>1.7300000000000126</v>
      </c>
      <c r="L49" s="15">
        <f t="shared" si="37"/>
        <v>95.5499999999999</v>
      </c>
      <c r="M49" s="43"/>
      <c r="N49" s="50"/>
      <c r="O49" s="31"/>
      <c r="P49" s="32"/>
      <c r="Q49" s="3"/>
      <c r="R49" s="3"/>
      <c r="S49" s="3"/>
      <c r="T49" s="3"/>
    </row>
    <row r="50" spans="1:20" ht="16.5" customHeight="1">
      <c r="A50" s="20">
        <f t="shared" si="26"/>
        <v>143.7399999999996</v>
      </c>
      <c r="B50" s="21">
        <f t="shared" si="27"/>
        <v>0.24000000000001148</v>
      </c>
      <c r="C50" s="15">
        <f t="shared" si="34"/>
        <v>3.1800000000000006</v>
      </c>
      <c r="D50" s="20">
        <f t="shared" si="28"/>
        <v>144.23999999999916</v>
      </c>
      <c r="E50" s="21">
        <f t="shared" si="29"/>
        <v>0.7400000000000119</v>
      </c>
      <c r="F50" s="15">
        <f t="shared" si="35"/>
        <v>20.840000000000007</v>
      </c>
      <c r="G50" s="20">
        <f t="shared" si="30"/>
        <v>144.7399999999987</v>
      </c>
      <c r="H50" s="21">
        <f t="shared" si="31"/>
        <v>1.2400000000000122</v>
      </c>
      <c r="I50" s="15">
        <f t="shared" si="36"/>
        <v>55.260000000000055</v>
      </c>
      <c r="J50" s="20">
        <f t="shared" si="32"/>
        <v>145.23999999999825</v>
      </c>
      <c r="K50" s="21">
        <f t="shared" si="33"/>
        <v>1.7400000000000126</v>
      </c>
      <c r="L50" s="15">
        <f t="shared" si="37"/>
        <v>96.39999999999989</v>
      </c>
      <c r="M50" s="43"/>
      <c r="N50" s="50"/>
      <c r="O50" s="31"/>
      <c r="P50" s="32"/>
      <c r="Q50" s="3"/>
      <c r="R50" s="3"/>
      <c r="S50" s="3"/>
      <c r="T50" s="3"/>
    </row>
    <row r="51" spans="1:20" ht="16.5" customHeight="1">
      <c r="A51" s="20">
        <f t="shared" si="26"/>
        <v>143.7499999999996</v>
      </c>
      <c r="B51" s="21">
        <f t="shared" si="27"/>
        <v>0.2500000000000115</v>
      </c>
      <c r="C51" s="15">
        <f t="shared" si="34"/>
        <v>3.400000000000001</v>
      </c>
      <c r="D51" s="20">
        <f t="shared" si="28"/>
        <v>144.24999999999915</v>
      </c>
      <c r="E51" s="21">
        <f t="shared" si="29"/>
        <v>0.7500000000000119</v>
      </c>
      <c r="F51" s="15">
        <f t="shared" si="35"/>
        <v>21.425000000000008</v>
      </c>
      <c r="G51" s="20">
        <f t="shared" si="30"/>
        <v>144.7499999999987</v>
      </c>
      <c r="H51" s="21">
        <f t="shared" si="31"/>
        <v>1.2500000000000122</v>
      </c>
      <c r="I51" s="15">
        <f t="shared" si="36"/>
        <v>56.050000000000054</v>
      </c>
      <c r="J51" s="20">
        <f t="shared" si="32"/>
        <v>145.24999999999824</v>
      </c>
      <c r="K51" s="21">
        <f t="shared" si="33"/>
        <v>1.7500000000000127</v>
      </c>
      <c r="L51" s="15">
        <f t="shared" si="37"/>
        <v>97.24999999999989</v>
      </c>
      <c r="M51" s="43"/>
      <c r="N51" s="50"/>
      <c r="O51" s="31"/>
      <c r="P51" s="32"/>
      <c r="Q51" s="3"/>
      <c r="R51" s="3"/>
      <c r="S51" s="3"/>
      <c r="T51" s="3"/>
    </row>
    <row r="52" spans="1:20" ht="16.5" customHeight="1">
      <c r="A52" s="20">
        <f t="shared" si="26"/>
        <v>143.7599999999996</v>
      </c>
      <c r="B52" s="21">
        <f t="shared" si="27"/>
        <v>0.2600000000000115</v>
      </c>
      <c r="C52" s="15">
        <f t="shared" si="34"/>
        <v>3.620000000000001</v>
      </c>
      <c r="D52" s="20">
        <f t="shared" si="28"/>
        <v>144.25999999999914</v>
      </c>
      <c r="E52" s="21">
        <f t="shared" si="29"/>
        <v>0.7600000000000119</v>
      </c>
      <c r="F52" s="15">
        <f t="shared" si="35"/>
        <v>22.01000000000001</v>
      </c>
      <c r="G52" s="20">
        <f t="shared" si="30"/>
        <v>144.75999999999868</v>
      </c>
      <c r="H52" s="21">
        <f t="shared" si="31"/>
        <v>1.2600000000000122</v>
      </c>
      <c r="I52" s="15">
        <f t="shared" si="36"/>
        <v>56.84000000000005</v>
      </c>
      <c r="J52" s="20">
        <f t="shared" si="32"/>
        <v>145.25999999999823</v>
      </c>
      <c r="K52" s="21">
        <f t="shared" si="33"/>
        <v>1.7600000000000127</v>
      </c>
      <c r="L52" s="15">
        <f t="shared" si="37"/>
        <v>98.09999999999988</v>
      </c>
      <c r="M52" s="43"/>
      <c r="N52" s="50"/>
      <c r="O52" s="31"/>
      <c r="P52" s="32"/>
      <c r="Q52" s="3"/>
      <c r="R52" s="3"/>
      <c r="S52" s="3"/>
      <c r="T52" s="3"/>
    </row>
    <row r="53" spans="1:20" ht="16.5" customHeight="1">
      <c r="A53" s="20">
        <f t="shared" si="26"/>
        <v>143.76999999999958</v>
      </c>
      <c r="B53" s="21">
        <f t="shared" si="27"/>
        <v>0.2700000000000115</v>
      </c>
      <c r="C53" s="15">
        <f t="shared" si="34"/>
        <v>3.840000000000001</v>
      </c>
      <c r="D53" s="20">
        <f t="shared" si="28"/>
        <v>144.26999999999913</v>
      </c>
      <c r="E53" s="21">
        <f t="shared" si="29"/>
        <v>0.7700000000000119</v>
      </c>
      <c r="F53" s="15">
        <f t="shared" si="35"/>
        <v>22.59500000000001</v>
      </c>
      <c r="G53" s="20">
        <f t="shared" si="30"/>
        <v>144.76999999999867</v>
      </c>
      <c r="H53" s="21">
        <f t="shared" si="31"/>
        <v>1.2700000000000122</v>
      </c>
      <c r="I53" s="15">
        <f t="shared" si="36"/>
        <v>57.63000000000005</v>
      </c>
      <c r="J53" s="20">
        <f t="shared" si="32"/>
        <v>145.26999999999822</v>
      </c>
      <c r="K53" s="21">
        <f t="shared" si="33"/>
        <v>1.7700000000000127</v>
      </c>
      <c r="L53" s="15">
        <f t="shared" si="37"/>
        <v>98.94999999999987</v>
      </c>
      <c r="M53" s="43"/>
      <c r="N53" s="50"/>
      <c r="O53" s="31"/>
      <c r="P53" s="32"/>
      <c r="Q53" s="3"/>
      <c r="R53" s="3"/>
      <c r="S53" s="3"/>
      <c r="T53" s="3"/>
    </row>
    <row r="54" spans="1:20" ht="16.5" customHeight="1">
      <c r="A54" s="20">
        <f t="shared" si="26"/>
        <v>143.77999999999957</v>
      </c>
      <c r="B54" s="21">
        <f t="shared" si="27"/>
        <v>0.2800000000000115</v>
      </c>
      <c r="C54" s="15">
        <f t="shared" si="34"/>
        <v>4.060000000000001</v>
      </c>
      <c r="D54" s="20">
        <f t="shared" si="28"/>
        <v>144.27999999999912</v>
      </c>
      <c r="E54" s="21">
        <f t="shared" si="29"/>
        <v>0.7800000000000119</v>
      </c>
      <c r="F54" s="15">
        <f t="shared" si="35"/>
        <v>23.18000000000001</v>
      </c>
      <c r="G54" s="20">
        <f t="shared" si="30"/>
        <v>144.77999999999867</v>
      </c>
      <c r="H54" s="21">
        <f t="shared" si="31"/>
        <v>1.2800000000000122</v>
      </c>
      <c r="I54" s="15">
        <f t="shared" si="36"/>
        <v>58.42000000000005</v>
      </c>
      <c r="J54" s="20">
        <f t="shared" si="32"/>
        <v>145.2799999999982</v>
      </c>
      <c r="K54" s="21">
        <f t="shared" si="33"/>
        <v>1.7800000000000127</v>
      </c>
      <c r="L54" s="15">
        <f t="shared" si="37"/>
        <v>99.79999999999987</v>
      </c>
      <c r="M54" s="43"/>
      <c r="N54" s="50"/>
      <c r="O54" s="31"/>
      <c r="P54" s="32"/>
      <c r="Q54" s="3"/>
      <c r="R54" s="3"/>
      <c r="S54" s="3"/>
      <c r="T54" s="3"/>
    </row>
    <row r="55" spans="1:20" ht="16.5" customHeight="1">
      <c r="A55" s="29">
        <f t="shared" si="26"/>
        <v>143.78999999999957</v>
      </c>
      <c r="B55" s="30">
        <f t="shared" si="27"/>
        <v>0.2900000000000115</v>
      </c>
      <c r="C55" s="24">
        <f t="shared" si="34"/>
        <v>4.280000000000001</v>
      </c>
      <c r="D55" s="29">
        <f t="shared" si="28"/>
        <v>144.2899999999991</v>
      </c>
      <c r="E55" s="30">
        <f t="shared" si="29"/>
        <v>0.7900000000000119</v>
      </c>
      <c r="F55" s="24">
        <f t="shared" si="35"/>
        <v>23.76500000000001</v>
      </c>
      <c r="G55" s="29">
        <f t="shared" si="30"/>
        <v>144.78999999999866</v>
      </c>
      <c r="H55" s="30">
        <f t="shared" si="31"/>
        <v>1.2900000000000122</v>
      </c>
      <c r="I55" s="24">
        <f t="shared" si="36"/>
        <v>59.21000000000005</v>
      </c>
      <c r="J55" s="29">
        <f t="shared" si="32"/>
        <v>145.2899999999982</v>
      </c>
      <c r="K55" s="30">
        <f t="shared" si="33"/>
        <v>1.7900000000000127</v>
      </c>
      <c r="L55" s="24">
        <f t="shared" si="37"/>
        <v>100.64999999999986</v>
      </c>
      <c r="M55" s="43"/>
      <c r="N55" s="50"/>
      <c r="O55" s="31"/>
      <c r="P55" s="32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50"/>
      <c r="O56" s="31"/>
      <c r="P56" s="32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50"/>
      <c r="O57" s="31"/>
      <c r="P57" s="32"/>
      <c r="Q57" s="3"/>
      <c r="R57" s="3"/>
      <c r="S57" s="3"/>
      <c r="T57" s="3"/>
    </row>
    <row r="58" spans="1:20" ht="22.5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50"/>
      <c r="O58" s="31"/>
      <c r="P58" s="32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3"/>
      <c r="N59" s="50"/>
      <c r="O59" s="31"/>
      <c r="P59" s="32"/>
      <c r="Q59" s="3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3"/>
      <c r="N60" s="50"/>
      <c r="O60" s="31"/>
      <c r="P60" s="32"/>
      <c r="Q60" s="3"/>
      <c r="R60" s="3"/>
      <c r="S60" s="3"/>
      <c r="T60" s="3"/>
    </row>
    <row r="61" spans="1:20" ht="16.5" customHeight="1">
      <c r="A61" s="12">
        <f>J55+0.01</f>
        <v>145.2999999999982</v>
      </c>
      <c r="B61" s="13">
        <f>K55+0.01</f>
        <v>1.8000000000000127</v>
      </c>
      <c r="C61" s="24">
        <f>+L55+$N$25/10</f>
        <v>101.49999999999986</v>
      </c>
      <c r="D61" s="12">
        <f>+A110+0.01</f>
        <v>145.79999999999774</v>
      </c>
      <c r="E61" s="13">
        <f>+B110+0.01</f>
        <v>2.3000000000000065</v>
      </c>
      <c r="F61" s="48">
        <f>+C110+$N$30/10</f>
        <v>151.9999999999997</v>
      </c>
      <c r="G61" s="12">
        <f>+D110+0.01</f>
        <v>146.29999999999728</v>
      </c>
      <c r="H61" s="13">
        <f>+E110+0.01</f>
        <v>2.799999999999996</v>
      </c>
      <c r="I61" s="48">
        <f>+F110+$N$35/10</f>
        <v>214.9999999999998</v>
      </c>
      <c r="J61" s="12">
        <f>+G110+0.01</f>
        <v>146.79999999999683</v>
      </c>
      <c r="K61" s="13">
        <f>+H110+0.01</f>
        <v>3.299999999999985</v>
      </c>
      <c r="L61" s="48">
        <f>+I110+$N$40/10</f>
        <v>283.99999999999955</v>
      </c>
      <c r="M61" s="43"/>
      <c r="N61" s="31"/>
      <c r="O61" s="31"/>
      <c r="P61" s="32"/>
      <c r="Q61" s="3"/>
      <c r="R61" s="3"/>
      <c r="S61" s="3"/>
      <c r="T61" s="3"/>
    </row>
    <row r="62" spans="1:20" ht="16.5" customHeight="1">
      <c r="A62" s="20">
        <f aca="true" t="shared" si="38" ref="A62:A110">+A61+0.01</f>
        <v>145.30999999999818</v>
      </c>
      <c r="B62" s="21">
        <f aca="true" t="shared" si="39" ref="B62:B110">+B61+0.01</f>
        <v>1.8100000000000127</v>
      </c>
      <c r="C62" s="47">
        <f>+C61+$N$26/10</f>
        <v>102.34999999999985</v>
      </c>
      <c r="D62" s="20">
        <f aca="true" t="shared" si="40" ref="D62:D110">+D61+0.01</f>
        <v>145.80999999999773</v>
      </c>
      <c r="E62" s="21">
        <f aca="true" t="shared" si="41" ref="E62:E110">+E61+0.01</f>
        <v>2.3100000000000063</v>
      </c>
      <c r="F62" s="47">
        <f>+F61+$N$31/10</f>
        <v>153.19999999999968</v>
      </c>
      <c r="G62" s="20">
        <f aca="true" t="shared" si="42" ref="G62:G110">+G61+0.01</f>
        <v>146.30999999999727</v>
      </c>
      <c r="H62" s="21">
        <f aca="true" t="shared" si="43" ref="H62:H110">+H61+0.01</f>
        <v>2.8099999999999956</v>
      </c>
      <c r="I62" s="47">
        <f>+I61+$N$36/10</f>
        <v>216.2999999999998</v>
      </c>
      <c r="J62" s="20">
        <f aca="true" t="shared" si="44" ref="J62:J110">+J61+0.01</f>
        <v>146.80999999999682</v>
      </c>
      <c r="K62" s="21">
        <f aca="true" t="shared" si="45" ref="K62:K110">+K61+0.01</f>
        <v>3.309999999999985</v>
      </c>
      <c r="L62" s="47">
        <f>+L61+$N$41/10</f>
        <v>285.44999999999953</v>
      </c>
      <c r="M62" s="43"/>
      <c r="N62" s="31"/>
      <c r="O62" s="31"/>
      <c r="P62" s="32"/>
      <c r="Q62" s="3"/>
      <c r="R62" s="3"/>
      <c r="S62" s="3"/>
      <c r="T62" s="3"/>
    </row>
    <row r="63" spans="1:20" ht="16.5" customHeight="1">
      <c r="A63" s="20">
        <f t="shared" si="38"/>
        <v>145.31999999999817</v>
      </c>
      <c r="B63" s="21">
        <f t="shared" si="39"/>
        <v>1.8200000000000127</v>
      </c>
      <c r="C63" s="47">
        <f aca="true" t="shared" si="46" ref="C63:C72">+C62+$N$26/10</f>
        <v>103.19999999999985</v>
      </c>
      <c r="D63" s="20">
        <f t="shared" si="40"/>
        <v>145.81999999999772</v>
      </c>
      <c r="E63" s="21">
        <f t="shared" si="41"/>
        <v>2.320000000000006</v>
      </c>
      <c r="F63" s="47">
        <f aca="true" t="shared" si="47" ref="F63:F72">+F62+$N$31/10</f>
        <v>154.39999999999966</v>
      </c>
      <c r="G63" s="20">
        <f t="shared" si="42"/>
        <v>146.31999999999726</v>
      </c>
      <c r="H63" s="21">
        <f t="shared" si="43"/>
        <v>2.8199999999999954</v>
      </c>
      <c r="I63" s="47">
        <f aca="true" t="shared" si="48" ref="I63:I72">+I62+$N$36/10</f>
        <v>217.59999999999982</v>
      </c>
      <c r="J63" s="20">
        <f t="shared" si="44"/>
        <v>146.8199999999968</v>
      </c>
      <c r="K63" s="21">
        <f t="shared" si="45"/>
        <v>3.3199999999999847</v>
      </c>
      <c r="L63" s="47">
        <f aca="true" t="shared" si="49" ref="L63:L72">+L62+$N$41/10</f>
        <v>286.8999999999995</v>
      </c>
      <c r="M63" s="43"/>
      <c r="N63" s="31"/>
      <c r="O63" s="31"/>
      <c r="P63" s="32"/>
      <c r="Q63" s="3"/>
      <c r="R63" s="3"/>
      <c r="S63" s="3"/>
      <c r="T63" s="3"/>
    </row>
    <row r="64" spans="1:20" ht="16.5" customHeight="1">
      <c r="A64" s="20">
        <f t="shared" si="38"/>
        <v>145.32999999999817</v>
      </c>
      <c r="B64" s="21">
        <f t="shared" si="39"/>
        <v>1.8300000000000127</v>
      </c>
      <c r="C64" s="47">
        <f t="shared" si="46"/>
        <v>104.04999999999984</v>
      </c>
      <c r="D64" s="20">
        <f t="shared" si="40"/>
        <v>145.8299999999977</v>
      </c>
      <c r="E64" s="21">
        <f t="shared" si="41"/>
        <v>2.330000000000006</v>
      </c>
      <c r="F64" s="47">
        <f t="shared" si="47"/>
        <v>155.59999999999965</v>
      </c>
      <c r="G64" s="20">
        <f t="shared" si="42"/>
        <v>146.32999999999726</v>
      </c>
      <c r="H64" s="21">
        <f t="shared" si="43"/>
        <v>2.829999999999995</v>
      </c>
      <c r="I64" s="47">
        <f t="shared" si="48"/>
        <v>218.89999999999984</v>
      </c>
      <c r="J64" s="20">
        <f t="shared" si="44"/>
        <v>146.8299999999968</v>
      </c>
      <c r="K64" s="21">
        <f t="shared" si="45"/>
        <v>3.3299999999999845</v>
      </c>
      <c r="L64" s="47">
        <f t="shared" si="49"/>
        <v>288.3499999999995</v>
      </c>
      <c r="M64" s="43"/>
      <c r="N64" s="31"/>
      <c r="O64" s="31"/>
      <c r="P64" s="32"/>
      <c r="Q64" s="3"/>
      <c r="R64" s="3"/>
      <c r="S64" s="3"/>
      <c r="T64" s="3"/>
    </row>
    <row r="65" spans="1:20" ht="16.5" customHeight="1">
      <c r="A65" s="20">
        <f t="shared" si="38"/>
        <v>145.33999999999816</v>
      </c>
      <c r="B65" s="21">
        <f t="shared" si="39"/>
        <v>1.8400000000000127</v>
      </c>
      <c r="C65" s="47">
        <f t="shared" si="46"/>
        <v>104.89999999999984</v>
      </c>
      <c r="D65" s="20">
        <f t="shared" si="40"/>
        <v>145.8399999999977</v>
      </c>
      <c r="E65" s="21">
        <f t="shared" si="41"/>
        <v>2.3400000000000056</v>
      </c>
      <c r="F65" s="47">
        <f t="shared" si="47"/>
        <v>156.79999999999964</v>
      </c>
      <c r="G65" s="20">
        <f t="shared" si="42"/>
        <v>146.33999999999725</v>
      </c>
      <c r="H65" s="21">
        <f t="shared" si="43"/>
        <v>2.839999999999995</v>
      </c>
      <c r="I65" s="47">
        <f t="shared" si="48"/>
        <v>220.19999999999985</v>
      </c>
      <c r="J65" s="20">
        <f t="shared" si="44"/>
        <v>146.8399999999968</v>
      </c>
      <c r="K65" s="21">
        <f t="shared" si="45"/>
        <v>3.3399999999999843</v>
      </c>
      <c r="L65" s="47">
        <f t="shared" si="49"/>
        <v>289.7999999999995</v>
      </c>
      <c r="M65" s="43"/>
      <c r="N65" s="31"/>
      <c r="O65" s="31"/>
      <c r="P65" s="32"/>
      <c r="Q65" s="3"/>
      <c r="R65" s="3"/>
      <c r="S65" s="3"/>
      <c r="T65" s="3"/>
    </row>
    <row r="66" spans="1:20" ht="16.5" customHeight="1">
      <c r="A66" s="20">
        <f t="shared" si="38"/>
        <v>145.34999999999815</v>
      </c>
      <c r="B66" s="21">
        <f t="shared" si="39"/>
        <v>1.8500000000000127</v>
      </c>
      <c r="C66" s="47">
        <f t="shared" si="46"/>
        <v>105.74999999999983</v>
      </c>
      <c r="D66" s="20">
        <f t="shared" si="40"/>
        <v>145.8499999999977</v>
      </c>
      <c r="E66" s="21">
        <f t="shared" si="41"/>
        <v>2.3500000000000054</v>
      </c>
      <c r="F66" s="47">
        <f t="shared" si="47"/>
        <v>157.99999999999963</v>
      </c>
      <c r="G66" s="20">
        <f t="shared" si="42"/>
        <v>146.34999999999724</v>
      </c>
      <c r="H66" s="21">
        <f t="shared" si="43"/>
        <v>2.8499999999999948</v>
      </c>
      <c r="I66" s="47">
        <f t="shared" si="48"/>
        <v>221.49999999999986</v>
      </c>
      <c r="J66" s="20">
        <f t="shared" si="44"/>
        <v>146.84999999999678</v>
      </c>
      <c r="K66" s="21">
        <f t="shared" si="45"/>
        <v>3.349999999999984</v>
      </c>
      <c r="L66" s="47">
        <f t="shared" si="49"/>
        <v>291.2499999999995</v>
      </c>
      <c r="M66" s="43"/>
      <c r="N66" s="31"/>
      <c r="O66" s="31"/>
      <c r="P66" s="32"/>
      <c r="Q66" s="3"/>
      <c r="R66" s="3"/>
      <c r="S66" s="3"/>
      <c r="T66" s="3"/>
    </row>
    <row r="67" spans="1:20" ht="16.5" customHeight="1">
      <c r="A67" s="20">
        <f t="shared" si="38"/>
        <v>145.35999999999814</v>
      </c>
      <c r="B67" s="21">
        <f t="shared" si="39"/>
        <v>1.8600000000000128</v>
      </c>
      <c r="C67" s="47">
        <f t="shared" si="46"/>
        <v>106.59999999999982</v>
      </c>
      <c r="D67" s="20">
        <f t="shared" si="40"/>
        <v>145.85999999999768</v>
      </c>
      <c r="E67" s="21">
        <f t="shared" si="41"/>
        <v>2.360000000000005</v>
      </c>
      <c r="F67" s="47">
        <f t="shared" si="47"/>
        <v>159.19999999999962</v>
      </c>
      <c r="G67" s="20">
        <f t="shared" si="42"/>
        <v>146.35999999999723</v>
      </c>
      <c r="H67" s="21">
        <f t="shared" si="43"/>
        <v>2.8599999999999945</v>
      </c>
      <c r="I67" s="47">
        <f t="shared" si="48"/>
        <v>222.79999999999987</v>
      </c>
      <c r="J67" s="20">
        <f t="shared" si="44"/>
        <v>146.85999999999677</v>
      </c>
      <c r="K67" s="21">
        <f t="shared" si="45"/>
        <v>3.359999999999984</v>
      </c>
      <c r="L67" s="47">
        <f t="shared" si="49"/>
        <v>292.6999999999995</v>
      </c>
      <c r="M67" s="43"/>
      <c r="N67" s="31"/>
      <c r="O67" s="31"/>
      <c r="P67" s="32"/>
      <c r="Q67" s="3"/>
      <c r="R67" s="3"/>
      <c r="S67" s="3"/>
      <c r="T67" s="3"/>
    </row>
    <row r="68" spans="1:20" ht="16.5" customHeight="1">
      <c r="A68" s="20">
        <f t="shared" si="38"/>
        <v>145.36999999999813</v>
      </c>
      <c r="B68" s="21">
        <f t="shared" si="39"/>
        <v>1.8700000000000128</v>
      </c>
      <c r="C68" s="47">
        <f t="shared" si="46"/>
        <v>107.44999999999982</v>
      </c>
      <c r="D68" s="20">
        <f t="shared" si="40"/>
        <v>145.86999999999767</v>
      </c>
      <c r="E68" s="21">
        <f t="shared" si="41"/>
        <v>2.370000000000005</v>
      </c>
      <c r="F68" s="47">
        <f t="shared" si="47"/>
        <v>160.3999999999996</v>
      </c>
      <c r="G68" s="20">
        <f t="shared" si="42"/>
        <v>146.36999999999722</v>
      </c>
      <c r="H68" s="21">
        <f t="shared" si="43"/>
        <v>2.8699999999999943</v>
      </c>
      <c r="I68" s="47">
        <f t="shared" si="48"/>
        <v>224.09999999999988</v>
      </c>
      <c r="J68" s="20">
        <f t="shared" si="44"/>
        <v>146.86999999999676</v>
      </c>
      <c r="K68" s="21">
        <f t="shared" si="45"/>
        <v>3.3699999999999837</v>
      </c>
      <c r="L68" s="47">
        <f t="shared" si="49"/>
        <v>294.14999999999947</v>
      </c>
      <c r="M68" s="43"/>
      <c r="N68" s="31"/>
      <c r="O68" s="31"/>
      <c r="P68" s="32"/>
      <c r="Q68" s="3"/>
      <c r="R68" s="3"/>
      <c r="S68" s="3"/>
      <c r="T68" s="3"/>
    </row>
    <row r="69" spans="1:20" ht="16.5" customHeight="1">
      <c r="A69" s="20">
        <f t="shared" si="38"/>
        <v>145.37999999999812</v>
      </c>
      <c r="B69" s="21">
        <f t="shared" si="39"/>
        <v>1.8800000000000128</v>
      </c>
      <c r="C69" s="47">
        <f t="shared" si="46"/>
        <v>108.29999999999981</v>
      </c>
      <c r="D69" s="20">
        <f t="shared" si="40"/>
        <v>145.87999999999766</v>
      </c>
      <c r="E69" s="21">
        <f t="shared" si="41"/>
        <v>2.380000000000005</v>
      </c>
      <c r="F69" s="47">
        <f t="shared" si="47"/>
        <v>161.5999999999996</v>
      </c>
      <c r="G69" s="20">
        <f t="shared" si="42"/>
        <v>146.3799999999972</v>
      </c>
      <c r="H69" s="21">
        <f t="shared" si="43"/>
        <v>2.879999999999994</v>
      </c>
      <c r="I69" s="47">
        <f t="shared" si="48"/>
        <v>225.3999999999999</v>
      </c>
      <c r="J69" s="20">
        <f t="shared" si="44"/>
        <v>146.87999999999676</v>
      </c>
      <c r="K69" s="21">
        <f t="shared" si="45"/>
        <v>3.3799999999999835</v>
      </c>
      <c r="L69" s="47">
        <f t="shared" si="49"/>
        <v>295.59999999999945</v>
      </c>
      <c r="M69" s="43"/>
      <c r="N69" s="31"/>
      <c r="O69" s="31"/>
      <c r="P69" s="32"/>
      <c r="Q69" s="3"/>
      <c r="R69" s="3"/>
      <c r="S69" s="3"/>
      <c r="T69" s="3"/>
    </row>
    <row r="70" spans="1:20" ht="16.5" customHeight="1">
      <c r="A70" s="20">
        <f t="shared" si="38"/>
        <v>145.3899999999981</v>
      </c>
      <c r="B70" s="21">
        <f t="shared" si="39"/>
        <v>1.8900000000000128</v>
      </c>
      <c r="C70" s="47">
        <f t="shared" si="46"/>
        <v>109.1499999999998</v>
      </c>
      <c r="D70" s="20">
        <f t="shared" si="40"/>
        <v>145.88999999999766</v>
      </c>
      <c r="E70" s="21">
        <f t="shared" si="41"/>
        <v>2.3900000000000046</v>
      </c>
      <c r="F70" s="47">
        <f t="shared" si="47"/>
        <v>162.79999999999959</v>
      </c>
      <c r="G70" s="20">
        <f t="shared" si="42"/>
        <v>146.3899999999972</v>
      </c>
      <c r="H70" s="21">
        <f t="shared" si="43"/>
        <v>2.889999999999994</v>
      </c>
      <c r="I70" s="47">
        <f t="shared" si="48"/>
        <v>226.6999999999999</v>
      </c>
      <c r="J70" s="20">
        <f t="shared" si="44"/>
        <v>146.88999999999675</v>
      </c>
      <c r="K70" s="21">
        <f t="shared" si="45"/>
        <v>3.3899999999999832</v>
      </c>
      <c r="L70" s="47">
        <f t="shared" si="49"/>
        <v>297.04999999999944</v>
      </c>
      <c r="M70" s="43"/>
      <c r="N70" s="31"/>
      <c r="O70" s="31"/>
      <c r="P70" s="32"/>
      <c r="Q70" s="3"/>
      <c r="R70" s="3"/>
      <c r="S70" s="3"/>
      <c r="T70" s="3"/>
    </row>
    <row r="71" spans="1:20" ht="16.5" customHeight="1">
      <c r="A71" s="22">
        <f t="shared" si="38"/>
        <v>145.3999999999981</v>
      </c>
      <c r="B71" s="23">
        <f t="shared" si="39"/>
        <v>1.9000000000000128</v>
      </c>
      <c r="C71" s="25">
        <f t="shared" si="46"/>
        <v>109.9999999999998</v>
      </c>
      <c r="D71" s="22">
        <f t="shared" si="40"/>
        <v>145.89999999999765</v>
      </c>
      <c r="E71" s="23">
        <f t="shared" si="41"/>
        <v>2.4000000000000044</v>
      </c>
      <c r="F71" s="25">
        <f t="shared" si="47"/>
        <v>163.99999999999957</v>
      </c>
      <c r="G71" s="22">
        <f t="shared" si="42"/>
        <v>146.3999999999972</v>
      </c>
      <c r="H71" s="23">
        <f t="shared" si="43"/>
        <v>2.8999999999999937</v>
      </c>
      <c r="I71" s="25">
        <f t="shared" si="48"/>
        <v>227.99999999999991</v>
      </c>
      <c r="J71" s="22">
        <f t="shared" si="44"/>
        <v>146.89999999999674</v>
      </c>
      <c r="K71" s="23">
        <f t="shared" si="45"/>
        <v>3.399999999999983</v>
      </c>
      <c r="L71" s="25">
        <f t="shared" si="49"/>
        <v>298.49999999999943</v>
      </c>
      <c r="M71" s="43"/>
      <c r="N71" s="31"/>
      <c r="O71" s="31"/>
      <c r="P71" s="32"/>
      <c r="Q71" s="3"/>
      <c r="R71" s="3"/>
      <c r="S71" s="3"/>
      <c r="T71" s="3"/>
    </row>
    <row r="72" spans="1:20" ht="16.5" customHeight="1">
      <c r="A72" s="26">
        <f t="shared" si="38"/>
        <v>145.4099999999981</v>
      </c>
      <c r="B72" s="27">
        <f t="shared" si="39"/>
        <v>1.9100000000000128</v>
      </c>
      <c r="C72" s="14">
        <f>+C71+$N$27/10</f>
        <v>110.9999999999998</v>
      </c>
      <c r="D72" s="26">
        <f t="shared" si="40"/>
        <v>145.90999999999764</v>
      </c>
      <c r="E72" s="27">
        <f t="shared" si="41"/>
        <v>2.410000000000004</v>
      </c>
      <c r="F72" s="14">
        <f>+F71+$N$32/10</f>
        <v>165.19999999999956</v>
      </c>
      <c r="G72" s="26">
        <f t="shared" si="42"/>
        <v>146.40999999999718</v>
      </c>
      <c r="H72" s="27">
        <f t="shared" si="43"/>
        <v>2.9099999999999935</v>
      </c>
      <c r="I72" s="14">
        <f>+I71+$N$37/10</f>
        <v>229.39999999999992</v>
      </c>
      <c r="J72" s="26">
        <f t="shared" si="44"/>
        <v>146.90999999999673</v>
      </c>
      <c r="K72" s="27">
        <f t="shared" si="45"/>
        <v>3.409999999999983</v>
      </c>
      <c r="L72" s="14">
        <f>+L71+$N$42/10</f>
        <v>299.9499999999994</v>
      </c>
      <c r="M72" s="43"/>
      <c r="N72" s="31"/>
      <c r="O72" s="31"/>
      <c r="P72" s="32"/>
      <c r="Q72" s="3"/>
      <c r="R72" s="3"/>
      <c r="S72" s="3"/>
      <c r="T72" s="3"/>
    </row>
    <row r="73" spans="1:20" ht="16.5" customHeight="1">
      <c r="A73" s="20">
        <f t="shared" si="38"/>
        <v>145.41999999999808</v>
      </c>
      <c r="B73" s="21">
        <f t="shared" si="39"/>
        <v>1.9200000000000128</v>
      </c>
      <c r="C73" s="47">
        <f aca="true" t="shared" si="50" ref="C73:C82">+C72+$N$27/10</f>
        <v>111.9999999999998</v>
      </c>
      <c r="D73" s="20">
        <f t="shared" si="40"/>
        <v>145.91999999999763</v>
      </c>
      <c r="E73" s="21">
        <f t="shared" si="41"/>
        <v>2.420000000000004</v>
      </c>
      <c r="F73" s="47">
        <f aca="true" t="shared" si="51" ref="F73:F82">+F72+$N$32/10</f>
        <v>166.39999999999955</v>
      </c>
      <c r="G73" s="20">
        <f t="shared" si="42"/>
        <v>146.41999999999717</v>
      </c>
      <c r="H73" s="21">
        <f t="shared" si="43"/>
        <v>2.9199999999999933</v>
      </c>
      <c r="I73" s="47">
        <f aca="true" t="shared" si="52" ref="I73:I82">+I72+$N$37/10</f>
        <v>230.79999999999993</v>
      </c>
      <c r="J73" s="20">
        <f t="shared" si="44"/>
        <v>146.91999999999672</v>
      </c>
      <c r="K73" s="21">
        <f t="shared" si="45"/>
        <v>3.4199999999999826</v>
      </c>
      <c r="L73" s="47">
        <f aca="true" t="shared" si="53" ref="L73:L82">+L72+$N$42/10</f>
        <v>301.3999999999994</v>
      </c>
      <c r="M73" s="43"/>
      <c r="N73" s="31"/>
      <c r="O73" s="31"/>
      <c r="P73" s="32"/>
      <c r="Q73" s="3"/>
      <c r="R73" s="3"/>
      <c r="S73" s="3"/>
      <c r="T73" s="3"/>
    </row>
    <row r="74" spans="1:20" ht="16.5" customHeight="1">
      <c r="A74" s="20">
        <f t="shared" si="38"/>
        <v>145.42999999999807</v>
      </c>
      <c r="B74" s="21">
        <f t="shared" si="39"/>
        <v>1.9300000000000128</v>
      </c>
      <c r="C74" s="47">
        <f t="shared" si="50"/>
        <v>112.9999999999998</v>
      </c>
      <c r="D74" s="20">
        <f t="shared" si="40"/>
        <v>145.92999999999762</v>
      </c>
      <c r="E74" s="21">
        <f t="shared" si="41"/>
        <v>2.4300000000000037</v>
      </c>
      <c r="F74" s="47">
        <f t="shared" si="51"/>
        <v>167.59999999999954</v>
      </c>
      <c r="G74" s="20">
        <f t="shared" si="42"/>
        <v>146.42999999999716</v>
      </c>
      <c r="H74" s="21">
        <f t="shared" si="43"/>
        <v>2.929999999999993</v>
      </c>
      <c r="I74" s="47">
        <f t="shared" si="52"/>
        <v>232.19999999999993</v>
      </c>
      <c r="J74" s="20">
        <f t="shared" si="44"/>
        <v>146.9299999999967</v>
      </c>
      <c r="K74" s="21">
        <f t="shared" si="45"/>
        <v>3.4299999999999824</v>
      </c>
      <c r="L74" s="47">
        <f t="shared" si="53"/>
        <v>302.8499999999994</v>
      </c>
      <c r="M74" s="43"/>
      <c r="N74" s="31"/>
      <c r="O74" s="31"/>
      <c r="P74" s="32"/>
      <c r="Q74" s="3"/>
      <c r="R74" s="3"/>
      <c r="S74" s="3"/>
      <c r="T74" s="3"/>
    </row>
    <row r="75" spans="1:20" ht="16.5" customHeight="1">
      <c r="A75" s="20">
        <f t="shared" si="38"/>
        <v>145.43999999999807</v>
      </c>
      <c r="B75" s="21">
        <f t="shared" si="39"/>
        <v>1.9400000000000128</v>
      </c>
      <c r="C75" s="47">
        <f t="shared" si="50"/>
        <v>113.9999999999998</v>
      </c>
      <c r="D75" s="20">
        <f t="shared" si="40"/>
        <v>145.9399999999976</v>
      </c>
      <c r="E75" s="21">
        <f t="shared" si="41"/>
        <v>2.4400000000000035</v>
      </c>
      <c r="F75" s="47">
        <f t="shared" si="51"/>
        <v>168.79999999999953</v>
      </c>
      <c r="G75" s="20">
        <f t="shared" si="42"/>
        <v>146.43999999999716</v>
      </c>
      <c r="H75" s="21">
        <f t="shared" si="43"/>
        <v>2.939999999999993</v>
      </c>
      <c r="I75" s="47">
        <f t="shared" si="52"/>
        <v>233.59999999999994</v>
      </c>
      <c r="J75" s="20">
        <f t="shared" si="44"/>
        <v>146.9399999999967</v>
      </c>
      <c r="K75" s="21">
        <f t="shared" si="45"/>
        <v>3.439999999999982</v>
      </c>
      <c r="L75" s="47">
        <f t="shared" si="53"/>
        <v>304.2999999999994</v>
      </c>
      <c r="M75" s="43"/>
      <c r="N75" s="31"/>
      <c r="O75" s="31"/>
      <c r="P75" s="32"/>
      <c r="Q75" s="3"/>
      <c r="R75" s="3"/>
      <c r="S75" s="3"/>
      <c r="T75" s="3"/>
    </row>
    <row r="76" spans="1:20" ht="16.5" customHeight="1">
      <c r="A76" s="20">
        <f t="shared" si="38"/>
        <v>145.44999999999806</v>
      </c>
      <c r="B76" s="21">
        <f t="shared" si="39"/>
        <v>1.9500000000000128</v>
      </c>
      <c r="C76" s="47">
        <f t="shared" si="50"/>
        <v>114.9999999999998</v>
      </c>
      <c r="D76" s="20">
        <f t="shared" si="40"/>
        <v>145.9499999999976</v>
      </c>
      <c r="E76" s="21">
        <f t="shared" si="41"/>
        <v>2.4500000000000033</v>
      </c>
      <c r="F76" s="47">
        <f t="shared" si="51"/>
        <v>169.99999999999952</v>
      </c>
      <c r="G76" s="20">
        <f t="shared" si="42"/>
        <v>146.44999999999715</v>
      </c>
      <c r="H76" s="21">
        <f t="shared" si="43"/>
        <v>2.9499999999999926</v>
      </c>
      <c r="I76" s="47">
        <f t="shared" si="52"/>
        <v>234.99999999999994</v>
      </c>
      <c r="J76" s="20">
        <f t="shared" si="44"/>
        <v>146.9499999999967</v>
      </c>
      <c r="K76" s="21">
        <f t="shared" si="45"/>
        <v>3.449999999999982</v>
      </c>
      <c r="L76" s="47">
        <f t="shared" si="53"/>
        <v>305.7499999999994</v>
      </c>
      <c r="M76" s="43"/>
      <c r="N76" s="31"/>
      <c r="O76" s="31"/>
      <c r="P76" s="32"/>
      <c r="Q76" s="3"/>
      <c r="R76" s="3"/>
      <c r="S76" s="3"/>
      <c r="T76" s="3"/>
    </row>
    <row r="77" spans="1:20" ht="16.5" customHeight="1">
      <c r="A77" s="20">
        <f t="shared" si="38"/>
        <v>145.45999999999805</v>
      </c>
      <c r="B77" s="21">
        <f t="shared" si="39"/>
        <v>1.9600000000000128</v>
      </c>
      <c r="C77" s="47">
        <f t="shared" si="50"/>
        <v>115.9999999999998</v>
      </c>
      <c r="D77" s="20">
        <f t="shared" si="40"/>
        <v>145.9599999999976</v>
      </c>
      <c r="E77" s="21">
        <f t="shared" si="41"/>
        <v>2.460000000000003</v>
      </c>
      <c r="F77" s="47">
        <f t="shared" si="51"/>
        <v>171.1999999999995</v>
      </c>
      <c r="G77" s="20">
        <f t="shared" si="42"/>
        <v>146.45999999999714</v>
      </c>
      <c r="H77" s="21">
        <f t="shared" si="43"/>
        <v>2.9599999999999924</v>
      </c>
      <c r="I77" s="47">
        <f t="shared" si="52"/>
        <v>236.39999999999995</v>
      </c>
      <c r="J77" s="20">
        <f t="shared" si="44"/>
        <v>146.95999999999668</v>
      </c>
      <c r="K77" s="21">
        <f t="shared" si="45"/>
        <v>3.4599999999999818</v>
      </c>
      <c r="L77" s="47">
        <f t="shared" si="53"/>
        <v>307.19999999999936</v>
      </c>
      <c r="M77" s="43"/>
      <c r="N77" s="31"/>
      <c r="O77" s="31"/>
      <c r="P77" s="32"/>
      <c r="Q77" s="3"/>
      <c r="R77" s="3"/>
      <c r="S77" s="3"/>
      <c r="T77" s="3"/>
    </row>
    <row r="78" spans="1:20" ht="16.5" customHeight="1">
      <c r="A78" s="20">
        <f t="shared" si="38"/>
        <v>145.46999999999804</v>
      </c>
      <c r="B78" s="21">
        <f t="shared" si="39"/>
        <v>1.9700000000000129</v>
      </c>
      <c r="C78" s="47">
        <f t="shared" si="50"/>
        <v>116.9999999999998</v>
      </c>
      <c r="D78" s="20">
        <f t="shared" si="40"/>
        <v>145.96999999999758</v>
      </c>
      <c r="E78" s="21">
        <f t="shared" si="41"/>
        <v>2.470000000000003</v>
      </c>
      <c r="F78" s="47">
        <f t="shared" si="51"/>
        <v>172.3999999999995</v>
      </c>
      <c r="G78" s="20">
        <f t="shared" si="42"/>
        <v>146.46999999999713</v>
      </c>
      <c r="H78" s="21">
        <f t="shared" si="43"/>
        <v>2.969999999999992</v>
      </c>
      <c r="I78" s="47">
        <f t="shared" si="52"/>
        <v>237.79999999999995</v>
      </c>
      <c r="J78" s="20">
        <f t="shared" si="44"/>
        <v>146.96999999999667</v>
      </c>
      <c r="K78" s="21">
        <f t="shared" si="45"/>
        <v>3.4699999999999815</v>
      </c>
      <c r="L78" s="47">
        <f t="shared" si="53"/>
        <v>308.64999999999935</v>
      </c>
      <c r="M78" s="43"/>
      <c r="N78" s="31"/>
      <c r="O78" s="31"/>
      <c r="P78" s="32"/>
      <c r="Q78" s="3"/>
      <c r="R78" s="3"/>
      <c r="S78" s="3"/>
      <c r="T78" s="3"/>
    </row>
    <row r="79" spans="1:20" ht="16.5" customHeight="1">
      <c r="A79" s="20">
        <f t="shared" si="38"/>
        <v>145.47999999999803</v>
      </c>
      <c r="B79" s="21">
        <f t="shared" si="39"/>
        <v>1.9800000000000129</v>
      </c>
      <c r="C79" s="47">
        <f t="shared" si="50"/>
        <v>117.9999999999998</v>
      </c>
      <c r="D79" s="20">
        <f t="shared" si="40"/>
        <v>145.97999999999757</v>
      </c>
      <c r="E79" s="21">
        <f t="shared" si="41"/>
        <v>2.4800000000000026</v>
      </c>
      <c r="F79" s="47">
        <f t="shared" si="51"/>
        <v>173.59999999999948</v>
      </c>
      <c r="G79" s="20">
        <f t="shared" si="42"/>
        <v>146.47999999999712</v>
      </c>
      <c r="H79" s="21">
        <f t="shared" si="43"/>
        <v>2.979999999999992</v>
      </c>
      <c r="I79" s="47">
        <f t="shared" si="52"/>
        <v>239.19999999999996</v>
      </c>
      <c r="J79" s="20">
        <f t="shared" si="44"/>
        <v>146.97999999999666</v>
      </c>
      <c r="K79" s="21">
        <f t="shared" si="45"/>
        <v>3.4799999999999813</v>
      </c>
      <c r="L79" s="47">
        <f t="shared" si="53"/>
        <v>310.09999999999934</v>
      </c>
      <c r="M79" s="43"/>
      <c r="N79" s="31"/>
      <c r="O79" s="31"/>
      <c r="P79" s="32"/>
      <c r="Q79" s="3"/>
      <c r="R79" s="3"/>
      <c r="S79" s="3"/>
      <c r="T79" s="3"/>
    </row>
    <row r="80" spans="1:20" ht="16.5" customHeight="1">
      <c r="A80" s="20">
        <f t="shared" si="38"/>
        <v>145.48999999999802</v>
      </c>
      <c r="B80" s="21">
        <f t="shared" si="39"/>
        <v>1.9900000000000129</v>
      </c>
      <c r="C80" s="47">
        <f t="shared" si="50"/>
        <v>118.9999999999998</v>
      </c>
      <c r="D80" s="20">
        <f t="shared" si="40"/>
        <v>145.98999999999756</v>
      </c>
      <c r="E80" s="21">
        <f t="shared" si="41"/>
        <v>2.4900000000000024</v>
      </c>
      <c r="F80" s="47">
        <f t="shared" si="51"/>
        <v>174.79999999999947</v>
      </c>
      <c r="G80" s="20">
        <f t="shared" si="42"/>
        <v>146.4899999999971</v>
      </c>
      <c r="H80" s="21">
        <f t="shared" si="43"/>
        <v>2.9899999999999918</v>
      </c>
      <c r="I80" s="47">
        <f t="shared" si="52"/>
        <v>240.59999999999997</v>
      </c>
      <c r="J80" s="20">
        <f t="shared" si="44"/>
        <v>146.98999999999666</v>
      </c>
      <c r="K80" s="21">
        <f t="shared" si="45"/>
        <v>3.489999999999981</v>
      </c>
      <c r="L80" s="47">
        <f t="shared" si="53"/>
        <v>311.54999999999933</v>
      </c>
      <c r="M80" s="43"/>
      <c r="N80" s="31"/>
      <c r="O80" s="31"/>
      <c r="P80" s="32"/>
      <c r="Q80" s="3"/>
      <c r="R80" s="3"/>
      <c r="S80" s="3"/>
      <c r="T80" s="3"/>
    </row>
    <row r="81" spans="1:20" ht="16.5" customHeight="1">
      <c r="A81" s="22">
        <f t="shared" si="38"/>
        <v>145.499999999998</v>
      </c>
      <c r="B81" s="23">
        <f t="shared" si="39"/>
        <v>2.000000000000013</v>
      </c>
      <c r="C81" s="25">
        <f t="shared" si="50"/>
        <v>119.9999999999998</v>
      </c>
      <c r="D81" s="22">
        <f t="shared" si="40"/>
        <v>145.99999999999756</v>
      </c>
      <c r="E81" s="23">
        <f t="shared" si="41"/>
        <v>2.500000000000002</v>
      </c>
      <c r="F81" s="25">
        <f t="shared" si="51"/>
        <v>175.99999999999946</v>
      </c>
      <c r="G81" s="22">
        <f t="shared" si="42"/>
        <v>146.4999999999971</v>
      </c>
      <c r="H81" s="23">
        <f t="shared" si="43"/>
        <v>2.9999999999999916</v>
      </c>
      <c r="I81" s="25">
        <f t="shared" si="52"/>
        <v>241.99999999999997</v>
      </c>
      <c r="J81" s="22">
        <f t="shared" si="44"/>
        <v>146.99999999999665</v>
      </c>
      <c r="K81" s="23">
        <f t="shared" si="45"/>
        <v>3.499999999999981</v>
      </c>
      <c r="L81" s="25">
        <f t="shared" si="53"/>
        <v>312.9999999999993</v>
      </c>
      <c r="M81" s="43"/>
      <c r="N81" s="31"/>
      <c r="O81" s="31"/>
      <c r="P81" s="32"/>
      <c r="Q81" s="3"/>
      <c r="R81" s="3"/>
      <c r="S81" s="3"/>
      <c r="T81" s="3"/>
    </row>
    <row r="82" spans="1:20" ht="16.5" customHeight="1">
      <c r="A82" s="26">
        <f t="shared" si="38"/>
        <v>145.509999999998</v>
      </c>
      <c r="B82" s="27">
        <f t="shared" si="39"/>
        <v>2.0100000000000127</v>
      </c>
      <c r="C82" s="14">
        <f>+C81+$N$28/10</f>
        <v>120.9999999999998</v>
      </c>
      <c r="D82" s="26">
        <f t="shared" si="40"/>
        <v>146.00999999999755</v>
      </c>
      <c r="E82" s="27">
        <f t="shared" si="41"/>
        <v>2.510000000000002</v>
      </c>
      <c r="F82" s="14">
        <f>+F81+$N$33/10</f>
        <v>177.29999999999947</v>
      </c>
      <c r="G82" s="26">
        <f t="shared" si="42"/>
        <v>146.5099999999971</v>
      </c>
      <c r="H82" s="27">
        <f t="shared" si="43"/>
        <v>3.0099999999999913</v>
      </c>
      <c r="I82" s="14">
        <f>+I81+$N$38/10</f>
        <v>243.39999999999998</v>
      </c>
      <c r="J82" s="26">
        <f t="shared" si="44"/>
        <v>147.00999999999664</v>
      </c>
      <c r="K82" s="27">
        <f t="shared" si="45"/>
        <v>3.5099999999999807</v>
      </c>
      <c r="L82" s="14">
        <f>+L81+$N$43/10</f>
        <v>314.59999999999934</v>
      </c>
      <c r="M82" s="43"/>
      <c r="N82" s="31"/>
      <c r="O82" s="31"/>
      <c r="P82" s="32"/>
      <c r="Q82" s="3"/>
      <c r="R82" s="3"/>
      <c r="S82" s="3"/>
      <c r="T82" s="3"/>
    </row>
    <row r="83" spans="1:20" ht="16.5" customHeight="1">
      <c r="A83" s="20">
        <f t="shared" si="38"/>
        <v>145.519999999998</v>
      </c>
      <c r="B83" s="21">
        <f t="shared" si="39"/>
        <v>2.0200000000000125</v>
      </c>
      <c r="C83" s="47">
        <f aca="true" t="shared" si="54" ref="C83:C92">+C82+$N$28/10</f>
        <v>121.9999999999998</v>
      </c>
      <c r="D83" s="20">
        <f t="shared" si="40"/>
        <v>146.01999999999754</v>
      </c>
      <c r="E83" s="21">
        <f t="shared" si="41"/>
        <v>2.520000000000002</v>
      </c>
      <c r="F83" s="47">
        <f aca="true" t="shared" si="55" ref="F83:F92">+F82+$N$33/10</f>
        <v>178.59999999999948</v>
      </c>
      <c r="G83" s="20">
        <f t="shared" si="42"/>
        <v>146.51999999999708</v>
      </c>
      <c r="H83" s="21">
        <f t="shared" si="43"/>
        <v>3.019999999999991</v>
      </c>
      <c r="I83" s="47">
        <f aca="true" t="shared" si="56" ref="I83:I92">+I82+$N$38/10</f>
        <v>244.79999999999998</v>
      </c>
      <c r="J83" s="20">
        <f t="shared" si="44"/>
        <v>147.01999999999663</v>
      </c>
      <c r="K83" s="21">
        <f t="shared" si="45"/>
        <v>3.5199999999999805</v>
      </c>
      <c r="L83" s="47">
        <f aca="true" t="shared" si="57" ref="L83:L92">+L82+$N$43/10</f>
        <v>316.19999999999936</v>
      </c>
      <c r="M83" s="43"/>
      <c r="N83" s="31"/>
      <c r="O83" s="31"/>
      <c r="P83" s="32"/>
      <c r="Q83" s="3"/>
      <c r="R83" s="3"/>
      <c r="S83" s="3"/>
      <c r="T83" s="3"/>
    </row>
    <row r="84" spans="1:20" ht="16.5" customHeight="1">
      <c r="A84" s="20">
        <f t="shared" si="38"/>
        <v>145.52999999999798</v>
      </c>
      <c r="B84" s="21">
        <f t="shared" si="39"/>
        <v>2.0300000000000122</v>
      </c>
      <c r="C84" s="47">
        <f t="shared" si="54"/>
        <v>122.9999999999998</v>
      </c>
      <c r="D84" s="20">
        <f t="shared" si="40"/>
        <v>146.02999999999753</v>
      </c>
      <c r="E84" s="21">
        <f t="shared" si="41"/>
        <v>2.5300000000000016</v>
      </c>
      <c r="F84" s="47">
        <f t="shared" si="55"/>
        <v>179.8999999999995</v>
      </c>
      <c r="G84" s="20">
        <f t="shared" si="42"/>
        <v>146.52999999999707</v>
      </c>
      <c r="H84" s="21">
        <f t="shared" si="43"/>
        <v>3.029999999999991</v>
      </c>
      <c r="I84" s="47">
        <f t="shared" si="56"/>
        <v>246.2</v>
      </c>
      <c r="J84" s="20">
        <f t="shared" si="44"/>
        <v>147.02999999999662</v>
      </c>
      <c r="K84" s="21">
        <f t="shared" si="45"/>
        <v>3.5299999999999803</v>
      </c>
      <c r="L84" s="47">
        <f t="shared" si="57"/>
        <v>317.7999999999994</v>
      </c>
      <c r="M84" s="43"/>
      <c r="N84" s="31"/>
      <c r="O84" s="31"/>
      <c r="P84" s="32"/>
      <c r="Q84" s="3"/>
      <c r="R84" s="3"/>
      <c r="S84" s="3"/>
      <c r="T84" s="3"/>
    </row>
    <row r="85" spans="1:20" ht="16.5" customHeight="1">
      <c r="A85" s="20">
        <f t="shared" si="38"/>
        <v>145.53999999999797</v>
      </c>
      <c r="B85" s="21">
        <f t="shared" si="39"/>
        <v>2.040000000000012</v>
      </c>
      <c r="C85" s="47">
        <f t="shared" si="54"/>
        <v>123.9999999999998</v>
      </c>
      <c r="D85" s="20">
        <f t="shared" si="40"/>
        <v>146.03999999999752</v>
      </c>
      <c r="E85" s="21">
        <f t="shared" si="41"/>
        <v>2.5400000000000014</v>
      </c>
      <c r="F85" s="47">
        <f t="shared" si="55"/>
        <v>181.1999999999995</v>
      </c>
      <c r="G85" s="20">
        <f t="shared" si="42"/>
        <v>146.53999999999706</v>
      </c>
      <c r="H85" s="21">
        <f t="shared" si="43"/>
        <v>3.0399999999999907</v>
      </c>
      <c r="I85" s="47">
        <f t="shared" si="56"/>
        <v>247.6</v>
      </c>
      <c r="J85" s="20">
        <f t="shared" si="44"/>
        <v>147.0399999999966</v>
      </c>
      <c r="K85" s="21">
        <f t="shared" si="45"/>
        <v>3.53999999999998</v>
      </c>
      <c r="L85" s="47">
        <f t="shared" si="57"/>
        <v>319.3999999999994</v>
      </c>
      <c r="M85" s="43"/>
      <c r="N85" s="31"/>
      <c r="O85" s="31"/>
      <c r="P85" s="32"/>
      <c r="Q85" s="3"/>
      <c r="R85" s="3"/>
      <c r="S85" s="3"/>
      <c r="T85" s="3"/>
    </row>
    <row r="86" spans="1:20" ht="16.5" customHeight="1">
      <c r="A86" s="20">
        <f t="shared" si="38"/>
        <v>145.54999999999797</v>
      </c>
      <c r="B86" s="21">
        <f t="shared" si="39"/>
        <v>2.050000000000012</v>
      </c>
      <c r="C86" s="47">
        <f t="shared" si="54"/>
        <v>124.9999999999998</v>
      </c>
      <c r="D86" s="20">
        <f t="shared" si="40"/>
        <v>146.0499999999975</v>
      </c>
      <c r="E86" s="21">
        <f t="shared" si="41"/>
        <v>2.550000000000001</v>
      </c>
      <c r="F86" s="47">
        <f t="shared" si="55"/>
        <v>182.49999999999952</v>
      </c>
      <c r="G86" s="20">
        <f t="shared" si="42"/>
        <v>146.54999999999706</v>
      </c>
      <c r="H86" s="21">
        <f t="shared" si="43"/>
        <v>3.0499999999999905</v>
      </c>
      <c r="I86" s="47">
        <f t="shared" si="56"/>
        <v>249</v>
      </c>
      <c r="J86" s="20">
        <f t="shared" si="44"/>
        <v>147.0499999999966</v>
      </c>
      <c r="K86" s="21">
        <f t="shared" si="45"/>
        <v>3.54999999999998</v>
      </c>
      <c r="L86" s="47">
        <f t="shared" si="57"/>
        <v>320.99999999999943</v>
      </c>
      <c r="M86" s="43"/>
      <c r="N86" s="31"/>
      <c r="O86" s="31"/>
      <c r="P86" s="32"/>
      <c r="Q86" s="3"/>
      <c r="R86" s="3"/>
      <c r="S86" s="3"/>
      <c r="T86" s="3"/>
    </row>
    <row r="87" spans="1:20" ht="16.5" customHeight="1">
      <c r="A87" s="20">
        <f t="shared" si="38"/>
        <v>145.55999999999796</v>
      </c>
      <c r="B87" s="21">
        <f t="shared" si="39"/>
        <v>2.0600000000000116</v>
      </c>
      <c r="C87" s="47">
        <f t="shared" si="54"/>
        <v>125.9999999999998</v>
      </c>
      <c r="D87" s="20">
        <f t="shared" si="40"/>
        <v>146.0599999999975</v>
      </c>
      <c r="E87" s="21">
        <f t="shared" si="41"/>
        <v>2.560000000000001</v>
      </c>
      <c r="F87" s="47">
        <f t="shared" si="55"/>
        <v>183.79999999999953</v>
      </c>
      <c r="G87" s="20">
        <f t="shared" si="42"/>
        <v>146.55999999999705</v>
      </c>
      <c r="H87" s="21">
        <f t="shared" si="43"/>
        <v>3.0599999999999903</v>
      </c>
      <c r="I87" s="47">
        <f t="shared" si="56"/>
        <v>250.4</v>
      </c>
      <c r="J87" s="20">
        <f t="shared" si="44"/>
        <v>147.0599999999966</v>
      </c>
      <c r="K87" s="21">
        <f t="shared" si="45"/>
        <v>3.5599999999999796</v>
      </c>
      <c r="L87" s="47">
        <f t="shared" si="57"/>
        <v>322.59999999999945</v>
      </c>
      <c r="M87" s="43"/>
      <c r="N87" s="31"/>
      <c r="O87" s="31"/>
      <c r="P87" s="32"/>
      <c r="Q87" s="3"/>
      <c r="R87" s="3"/>
      <c r="S87" s="3"/>
      <c r="T87" s="3"/>
    </row>
    <row r="88" spans="1:20" ht="16.5" customHeight="1">
      <c r="A88" s="20">
        <f t="shared" si="38"/>
        <v>145.56999999999795</v>
      </c>
      <c r="B88" s="21">
        <f t="shared" si="39"/>
        <v>2.0700000000000114</v>
      </c>
      <c r="C88" s="47">
        <f t="shared" si="54"/>
        <v>126.9999999999998</v>
      </c>
      <c r="D88" s="20">
        <f t="shared" si="40"/>
        <v>146.0699999999975</v>
      </c>
      <c r="E88" s="21">
        <f t="shared" si="41"/>
        <v>2.5700000000000007</v>
      </c>
      <c r="F88" s="47">
        <f t="shared" si="55"/>
        <v>185.09999999999954</v>
      </c>
      <c r="G88" s="20">
        <f t="shared" si="42"/>
        <v>146.56999999999704</v>
      </c>
      <c r="H88" s="21">
        <f t="shared" si="43"/>
        <v>3.06999999999999</v>
      </c>
      <c r="I88" s="47">
        <f t="shared" si="56"/>
        <v>251.8</v>
      </c>
      <c r="J88" s="20">
        <f t="shared" si="44"/>
        <v>147.06999999999658</v>
      </c>
      <c r="K88" s="21">
        <f t="shared" si="45"/>
        <v>3.5699999999999794</v>
      </c>
      <c r="L88" s="47">
        <f t="shared" si="57"/>
        <v>324.1999999999995</v>
      </c>
      <c r="M88" s="43"/>
      <c r="N88" s="31"/>
      <c r="O88" s="31"/>
      <c r="P88" s="32"/>
      <c r="Q88" s="3"/>
      <c r="R88" s="3"/>
      <c r="S88" s="3"/>
      <c r="T88" s="3"/>
    </row>
    <row r="89" spans="1:20" ht="16.5" customHeight="1">
      <c r="A89" s="20">
        <f t="shared" si="38"/>
        <v>145.57999999999794</v>
      </c>
      <c r="B89" s="21">
        <f t="shared" si="39"/>
        <v>2.080000000000011</v>
      </c>
      <c r="C89" s="47">
        <f t="shared" si="54"/>
        <v>127.9999999999998</v>
      </c>
      <c r="D89" s="20">
        <f t="shared" si="40"/>
        <v>146.07999999999748</v>
      </c>
      <c r="E89" s="21">
        <f t="shared" si="41"/>
        <v>2.5800000000000005</v>
      </c>
      <c r="F89" s="47">
        <f t="shared" si="55"/>
        <v>186.39999999999955</v>
      </c>
      <c r="G89" s="20">
        <f t="shared" si="42"/>
        <v>146.57999999999703</v>
      </c>
      <c r="H89" s="21">
        <f t="shared" si="43"/>
        <v>3.07999999999999</v>
      </c>
      <c r="I89" s="47">
        <f t="shared" si="56"/>
        <v>253.20000000000002</v>
      </c>
      <c r="J89" s="20">
        <f t="shared" si="44"/>
        <v>147.07999999999657</v>
      </c>
      <c r="K89" s="21">
        <f t="shared" si="45"/>
        <v>3.579999999999979</v>
      </c>
      <c r="L89" s="47">
        <f t="shared" si="57"/>
        <v>325.7999999999995</v>
      </c>
      <c r="M89" s="43"/>
      <c r="N89" s="31"/>
      <c r="O89" s="31"/>
      <c r="P89" s="32"/>
      <c r="Q89" s="3"/>
      <c r="R89" s="3"/>
      <c r="S89" s="3"/>
      <c r="T89" s="3"/>
    </row>
    <row r="90" spans="1:20" ht="16.5" customHeight="1">
      <c r="A90" s="20">
        <f t="shared" si="38"/>
        <v>145.58999999999793</v>
      </c>
      <c r="B90" s="21">
        <f t="shared" si="39"/>
        <v>2.090000000000011</v>
      </c>
      <c r="C90" s="47">
        <f t="shared" si="54"/>
        <v>128.9999999999998</v>
      </c>
      <c r="D90" s="20">
        <f t="shared" si="40"/>
        <v>146.08999999999747</v>
      </c>
      <c r="E90" s="21">
        <f t="shared" si="41"/>
        <v>2.5900000000000003</v>
      </c>
      <c r="F90" s="47">
        <f t="shared" si="55"/>
        <v>187.69999999999956</v>
      </c>
      <c r="G90" s="20">
        <f t="shared" si="42"/>
        <v>146.58999999999702</v>
      </c>
      <c r="H90" s="21">
        <f t="shared" si="43"/>
        <v>3.0899999999999896</v>
      </c>
      <c r="I90" s="47">
        <f t="shared" si="56"/>
        <v>254.60000000000002</v>
      </c>
      <c r="J90" s="20">
        <f t="shared" si="44"/>
        <v>147.08999999999656</v>
      </c>
      <c r="K90" s="21">
        <f t="shared" si="45"/>
        <v>3.589999999999979</v>
      </c>
      <c r="L90" s="47">
        <f t="shared" si="57"/>
        <v>327.3999999999995</v>
      </c>
      <c r="M90" s="43"/>
      <c r="N90" s="31"/>
      <c r="O90" s="31"/>
      <c r="P90" s="32"/>
      <c r="Q90" s="3"/>
      <c r="R90" s="3"/>
      <c r="S90" s="3"/>
      <c r="T90" s="3"/>
    </row>
    <row r="91" spans="1:20" ht="16.5" customHeight="1">
      <c r="A91" s="22">
        <f t="shared" si="38"/>
        <v>145.59999999999792</v>
      </c>
      <c r="B91" s="23">
        <f t="shared" si="39"/>
        <v>2.1000000000000107</v>
      </c>
      <c r="C91" s="25">
        <f t="shared" si="54"/>
        <v>129.9999999999998</v>
      </c>
      <c r="D91" s="22">
        <f t="shared" si="40"/>
        <v>146.09999999999746</v>
      </c>
      <c r="E91" s="23">
        <f t="shared" si="41"/>
        <v>2.6</v>
      </c>
      <c r="F91" s="25">
        <f t="shared" si="55"/>
        <v>188.99999999999957</v>
      </c>
      <c r="G91" s="22">
        <f t="shared" si="42"/>
        <v>146.599999999997</v>
      </c>
      <c r="H91" s="23">
        <f t="shared" si="43"/>
        <v>3.0999999999999894</v>
      </c>
      <c r="I91" s="25">
        <f t="shared" si="56"/>
        <v>256</v>
      </c>
      <c r="J91" s="22">
        <f t="shared" si="44"/>
        <v>147.09999999999656</v>
      </c>
      <c r="K91" s="23">
        <f t="shared" si="45"/>
        <v>3.5999999999999788</v>
      </c>
      <c r="L91" s="25">
        <f t="shared" si="57"/>
        <v>328.99999999999955</v>
      </c>
      <c r="M91" s="43"/>
      <c r="N91" s="31"/>
      <c r="O91" s="31"/>
      <c r="P91" s="32"/>
      <c r="Q91" s="3"/>
      <c r="R91" s="3"/>
      <c r="S91" s="3"/>
      <c r="T91" s="3"/>
    </row>
    <row r="92" spans="1:20" ht="16.5" customHeight="1">
      <c r="A92" s="26">
        <f t="shared" si="38"/>
        <v>145.6099999999979</v>
      </c>
      <c r="B92" s="27">
        <f t="shared" si="39"/>
        <v>2.1100000000000105</v>
      </c>
      <c r="C92" s="14">
        <f>+C91+$N$29/10</f>
        <v>131.0999999999998</v>
      </c>
      <c r="D92" s="26">
        <f t="shared" si="40"/>
        <v>146.10999999999746</v>
      </c>
      <c r="E92" s="27">
        <f t="shared" si="41"/>
        <v>2.61</v>
      </c>
      <c r="F92" s="14">
        <f>+F91+$N$34/10</f>
        <v>190.29999999999959</v>
      </c>
      <c r="G92" s="26">
        <f t="shared" si="42"/>
        <v>146.609999999997</v>
      </c>
      <c r="H92" s="27">
        <f t="shared" si="43"/>
        <v>3.109999999999989</v>
      </c>
      <c r="I92" s="14">
        <f>+I91+$N$39/10</f>
        <v>257.4</v>
      </c>
      <c r="J92" s="26">
        <f t="shared" si="44"/>
        <v>147.10999999999655</v>
      </c>
      <c r="K92" s="27">
        <f t="shared" si="45"/>
        <v>3.6099999999999786</v>
      </c>
      <c r="L92" s="14">
        <f>+L91+$N$44/10</f>
        <v>330.59999999999957</v>
      </c>
      <c r="M92" s="43"/>
      <c r="N92" s="31"/>
      <c r="O92" s="31"/>
      <c r="P92" s="32"/>
      <c r="Q92" s="3"/>
      <c r="R92" s="3"/>
      <c r="S92" s="3"/>
      <c r="T92" s="3"/>
    </row>
    <row r="93" spans="1:20" ht="16.5" customHeight="1">
      <c r="A93" s="20">
        <f t="shared" si="38"/>
        <v>145.6199999999979</v>
      </c>
      <c r="B93" s="21">
        <f t="shared" si="39"/>
        <v>2.1200000000000103</v>
      </c>
      <c r="C93" s="47">
        <f aca="true" t="shared" si="58" ref="C93:C102">+C92+$N$29/10</f>
        <v>132.1999999999998</v>
      </c>
      <c r="D93" s="20">
        <f t="shared" si="40"/>
        <v>146.11999999999745</v>
      </c>
      <c r="E93" s="21">
        <f t="shared" si="41"/>
        <v>2.6199999999999997</v>
      </c>
      <c r="F93" s="47">
        <f aca="true" t="shared" si="59" ref="F93:F102">+F92+$N$34/10</f>
        <v>191.5999999999996</v>
      </c>
      <c r="G93" s="20">
        <f t="shared" si="42"/>
        <v>146.619999999997</v>
      </c>
      <c r="H93" s="21">
        <f t="shared" si="43"/>
        <v>3.119999999999989</v>
      </c>
      <c r="I93" s="47">
        <f aca="true" t="shared" si="60" ref="I93:I102">+I92+$N$39/10</f>
        <v>258.79999999999995</v>
      </c>
      <c r="J93" s="20">
        <f t="shared" si="44"/>
        <v>147.11999999999654</v>
      </c>
      <c r="K93" s="21">
        <f t="shared" si="45"/>
        <v>3.6199999999999783</v>
      </c>
      <c r="L93" s="47">
        <f aca="true" t="shared" si="61" ref="L93:L102">+L92+$N$44/10</f>
        <v>332.1999999999996</v>
      </c>
      <c r="M93" s="43"/>
      <c r="N93" s="31"/>
      <c r="O93" s="31"/>
      <c r="P93" s="32"/>
      <c r="Q93" s="3"/>
      <c r="R93" s="3"/>
      <c r="S93" s="3"/>
      <c r="T93" s="3"/>
    </row>
    <row r="94" spans="1:20" ht="16.5" customHeight="1">
      <c r="A94" s="20">
        <f t="shared" si="38"/>
        <v>145.6299999999979</v>
      </c>
      <c r="B94" s="21">
        <f t="shared" si="39"/>
        <v>2.13000000000001</v>
      </c>
      <c r="C94" s="47">
        <f t="shared" si="58"/>
        <v>133.29999999999978</v>
      </c>
      <c r="D94" s="20">
        <f t="shared" si="40"/>
        <v>146.12999999999744</v>
      </c>
      <c r="E94" s="21">
        <f t="shared" si="41"/>
        <v>2.6299999999999994</v>
      </c>
      <c r="F94" s="47">
        <f t="shared" si="59"/>
        <v>192.8999999999996</v>
      </c>
      <c r="G94" s="20">
        <f t="shared" si="42"/>
        <v>146.62999999999698</v>
      </c>
      <c r="H94" s="21">
        <f t="shared" si="43"/>
        <v>3.129999999999989</v>
      </c>
      <c r="I94" s="47">
        <f t="shared" si="60"/>
        <v>260.19999999999993</v>
      </c>
      <c r="J94" s="20">
        <f t="shared" si="44"/>
        <v>147.12999999999653</v>
      </c>
      <c r="K94" s="21">
        <f t="shared" si="45"/>
        <v>3.629999999999978</v>
      </c>
      <c r="L94" s="47">
        <f t="shared" si="61"/>
        <v>333.7999999999996</v>
      </c>
      <c r="M94" s="43"/>
      <c r="N94" s="31"/>
      <c r="O94" s="31"/>
      <c r="P94" s="32"/>
      <c r="Q94" s="3"/>
      <c r="R94" s="3"/>
      <c r="S94" s="3"/>
      <c r="T94" s="3"/>
    </row>
    <row r="95" spans="1:20" ht="16.5" customHeight="1">
      <c r="A95" s="20">
        <f t="shared" si="38"/>
        <v>145.63999999999788</v>
      </c>
      <c r="B95" s="21">
        <f t="shared" si="39"/>
        <v>2.14000000000001</v>
      </c>
      <c r="C95" s="47">
        <f t="shared" si="58"/>
        <v>134.39999999999978</v>
      </c>
      <c r="D95" s="20">
        <f t="shared" si="40"/>
        <v>146.13999999999743</v>
      </c>
      <c r="E95" s="21">
        <f t="shared" si="41"/>
        <v>2.6399999999999992</v>
      </c>
      <c r="F95" s="47">
        <f t="shared" si="59"/>
        <v>194.19999999999962</v>
      </c>
      <c r="G95" s="20">
        <f t="shared" si="42"/>
        <v>146.63999999999697</v>
      </c>
      <c r="H95" s="21">
        <f t="shared" si="43"/>
        <v>3.1399999999999886</v>
      </c>
      <c r="I95" s="47">
        <f t="shared" si="60"/>
        <v>261.5999999999999</v>
      </c>
      <c r="J95" s="20">
        <f t="shared" si="44"/>
        <v>147.13999999999652</v>
      </c>
      <c r="K95" s="21">
        <f t="shared" si="45"/>
        <v>3.639999999999978</v>
      </c>
      <c r="L95" s="47">
        <f t="shared" si="61"/>
        <v>335.39999999999964</v>
      </c>
      <c r="M95" s="43"/>
      <c r="N95" s="31"/>
      <c r="O95" s="31"/>
      <c r="P95" s="32"/>
      <c r="Q95" s="3"/>
      <c r="R95" s="3"/>
      <c r="S95" s="3"/>
      <c r="T95" s="3"/>
    </row>
    <row r="96" spans="1:20" ht="16.5" customHeight="1">
      <c r="A96" s="20">
        <f t="shared" si="38"/>
        <v>145.64999999999787</v>
      </c>
      <c r="B96" s="21">
        <f t="shared" si="39"/>
        <v>2.1500000000000097</v>
      </c>
      <c r="C96" s="47">
        <f t="shared" si="58"/>
        <v>135.49999999999977</v>
      </c>
      <c r="D96" s="20">
        <f t="shared" si="40"/>
        <v>146.14999999999742</v>
      </c>
      <c r="E96" s="21">
        <f t="shared" si="41"/>
        <v>2.649999999999999</v>
      </c>
      <c r="F96" s="47">
        <f t="shared" si="59"/>
        <v>195.49999999999963</v>
      </c>
      <c r="G96" s="20">
        <f t="shared" si="42"/>
        <v>146.64999999999696</v>
      </c>
      <c r="H96" s="21">
        <f t="shared" si="43"/>
        <v>3.1499999999999884</v>
      </c>
      <c r="I96" s="47">
        <f t="shared" si="60"/>
        <v>262.9999999999999</v>
      </c>
      <c r="J96" s="20">
        <f t="shared" si="44"/>
        <v>147.1499999999965</v>
      </c>
      <c r="K96" s="21">
        <f t="shared" si="45"/>
        <v>3.6499999999999777</v>
      </c>
      <c r="L96" s="47">
        <f t="shared" si="61"/>
        <v>336.99999999999966</v>
      </c>
      <c r="M96" s="43"/>
      <c r="N96" s="31"/>
      <c r="O96" s="31"/>
      <c r="P96" s="32"/>
      <c r="Q96" s="3"/>
      <c r="R96" s="3"/>
      <c r="S96" s="3"/>
      <c r="T96" s="3"/>
    </row>
    <row r="97" spans="1:20" ht="16.5" customHeight="1">
      <c r="A97" s="20">
        <f t="shared" si="38"/>
        <v>145.65999999999786</v>
      </c>
      <c r="B97" s="21">
        <f t="shared" si="39"/>
        <v>2.1600000000000095</v>
      </c>
      <c r="C97" s="47">
        <f t="shared" si="58"/>
        <v>136.59999999999977</v>
      </c>
      <c r="D97" s="20">
        <f t="shared" si="40"/>
        <v>146.1599999999974</v>
      </c>
      <c r="E97" s="21">
        <f t="shared" si="41"/>
        <v>2.659999999999999</v>
      </c>
      <c r="F97" s="47">
        <f t="shared" si="59"/>
        <v>196.79999999999964</v>
      </c>
      <c r="G97" s="20">
        <f t="shared" si="42"/>
        <v>146.65999999999696</v>
      </c>
      <c r="H97" s="21">
        <f t="shared" si="43"/>
        <v>3.159999999999988</v>
      </c>
      <c r="I97" s="47">
        <f t="shared" si="60"/>
        <v>264.39999999999986</v>
      </c>
      <c r="J97" s="20">
        <f t="shared" si="44"/>
        <v>147.1599999999965</v>
      </c>
      <c r="K97" s="21">
        <f t="shared" si="45"/>
        <v>3.6599999999999775</v>
      </c>
      <c r="L97" s="47">
        <f t="shared" si="61"/>
        <v>338.5999999999997</v>
      </c>
      <c r="M97" s="43"/>
      <c r="N97" s="31"/>
      <c r="O97" s="31"/>
      <c r="P97" s="32"/>
      <c r="Q97" s="3"/>
      <c r="R97" s="3"/>
      <c r="S97" s="3"/>
      <c r="T97" s="3"/>
    </row>
    <row r="98" spans="1:20" ht="16.5" customHeight="1">
      <c r="A98" s="20">
        <f t="shared" si="38"/>
        <v>145.66999999999786</v>
      </c>
      <c r="B98" s="21">
        <f t="shared" si="39"/>
        <v>2.1700000000000093</v>
      </c>
      <c r="C98" s="47">
        <f t="shared" si="58"/>
        <v>137.69999999999976</v>
      </c>
      <c r="D98" s="20">
        <f t="shared" si="40"/>
        <v>146.1699999999974</v>
      </c>
      <c r="E98" s="21">
        <f t="shared" si="41"/>
        <v>2.6699999999999986</v>
      </c>
      <c r="F98" s="47">
        <f t="shared" si="59"/>
        <v>198.09999999999965</v>
      </c>
      <c r="G98" s="20">
        <f t="shared" si="42"/>
        <v>146.66999999999695</v>
      </c>
      <c r="H98" s="21">
        <f t="shared" si="43"/>
        <v>3.169999999999988</v>
      </c>
      <c r="I98" s="47">
        <f t="shared" si="60"/>
        <v>265.79999999999984</v>
      </c>
      <c r="J98" s="20">
        <f t="shared" si="44"/>
        <v>147.1699999999965</v>
      </c>
      <c r="K98" s="21">
        <f t="shared" si="45"/>
        <v>3.6699999999999773</v>
      </c>
      <c r="L98" s="47">
        <f t="shared" si="61"/>
        <v>340.1999999999997</v>
      </c>
      <c r="M98" s="43"/>
      <c r="N98" s="31"/>
      <c r="O98" s="31"/>
      <c r="P98" s="32"/>
      <c r="Q98" s="3"/>
      <c r="R98" s="3"/>
      <c r="S98" s="3"/>
      <c r="T98" s="3"/>
    </row>
    <row r="99" spans="1:20" ht="16.5" customHeight="1">
      <c r="A99" s="20">
        <f t="shared" si="38"/>
        <v>145.67999999999785</v>
      </c>
      <c r="B99" s="21">
        <f t="shared" si="39"/>
        <v>2.180000000000009</v>
      </c>
      <c r="C99" s="47">
        <f t="shared" si="58"/>
        <v>138.79999999999976</v>
      </c>
      <c r="D99" s="20">
        <f t="shared" si="40"/>
        <v>146.1799999999974</v>
      </c>
      <c r="E99" s="21">
        <f t="shared" si="41"/>
        <v>2.6799999999999984</v>
      </c>
      <c r="F99" s="47">
        <f t="shared" si="59"/>
        <v>199.39999999999966</v>
      </c>
      <c r="G99" s="20">
        <f t="shared" si="42"/>
        <v>146.67999999999694</v>
      </c>
      <c r="H99" s="21">
        <f t="shared" si="43"/>
        <v>3.1799999999999877</v>
      </c>
      <c r="I99" s="47">
        <f t="shared" si="60"/>
        <v>267.1999999999998</v>
      </c>
      <c r="J99" s="20">
        <f t="shared" si="44"/>
        <v>147.17999999999648</v>
      </c>
      <c r="K99" s="21">
        <f t="shared" si="45"/>
        <v>3.679999999999977</v>
      </c>
      <c r="L99" s="47">
        <f t="shared" si="61"/>
        <v>341.7999999999997</v>
      </c>
      <c r="M99" s="43"/>
      <c r="N99" s="31"/>
      <c r="O99" s="31"/>
      <c r="P99" s="32"/>
      <c r="Q99" s="3"/>
      <c r="R99" s="3"/>
      <c r="S99" s="3"/>
      <c r="T99" s="3"/>
    </row>
    <row r="100" spans="1:20" ht="16.5" customHeight="1">
      <c r="A100" s="20">
        <f t="shared" si="38"/>
        <v>145.68999999999784</v>
      </c>
      <c r="B100" s="21">
        <f t="shared" si="39"/>
        <v>2.190000000000009</v>
      </c>
      <c r="C100" s="47">
        <f t="shared" si="58"/>
        <v>139.89999999999975</v>
      </c>
      <c r="D100" s="20">
        <f t="shared" si="40"/>
        <v>146.18999999999738</v>
      </c>
      <c r="E100" s="21">
        <f t="shared" si="41"/>
        <v>2.689999999999998</v>
      </c>
      <c r="F100" s="47">
        <f t="shared" si="59"/>
        <v>200.69999999999968</v>
      </c>
      <c r="G100" s="20">
        <f t="shared" si="42"/>
        <v>146.68999999999693</v>
      </c>
      <c r="H100" s="21">
        <f t="shared" si="43"/>
        <v>3.1899999999999875</v>
      </c>
      <c r="I100" s="47">
        <f t="shared" si="60"/>
        <v>268.5999999999998</v>
      </c>
      <c r="J100" s="20">
        <f t="shared" si="44"/>
        <v>147.18999999999647</v>
      </c>
      <c r="K100" s="21">
        <f t="shared" si="45"/>
        <v>3.689999999999977</v>
      </c>
      <c r="L100" s="47">
        <f t="shared" si="61"/>
        <v>343.39999999999975</v>
      </c>
      <c r="M100" s="43"/>
      <c r="N100" s="31"/>
      <c r="O100" s="31"/>
      <c r="P100" s="32"/>
      <c r="Q100" s="3"/>
      <c r="R100" s="3"/>
      <c r="S100" s="3"/>
      <c r="T100" s="3"/>
    </row>
    <row r="101" spans="1:20" ht="16.5" customHeight="1">
      <c r="A101" s="22">
        <f t="shared" si="38"/>
        <v>145.69999999999783</v>
      </c>
      <c r="B101" s="23">
        <f t="shared" si="39"/>
        <v>2.2000000000000086</v>
      </c>
      <c r="C101" s="25">
        <f t="shared" si="58"/>
        <v>140.99999999999974</v>
      </c>
      <c r="D101" s="22">
        <f t="shared" si="40"/>
        <v>146.19999999999737</v>
      </c>
      <c r="E101" s="23">
        <f t="shared" si="41"/>
        <v>2.699999999999998</v>
      </c>
      <c r="F101" s="25">
        <f t="shared" si="59"/>
        <v>201.9999999999997</v>
      </c>
      <c r="G101" s="22">
        <f t="shared" si="42"/>
        <v>146.69999999999692</v>
      </c>
      <c r="H101" s="23">
        <f t="shared" si="43"/>
        <v>3.1999999999999873</v>
      </c>
      <c r="I101" s="25">
        <f t="shared" si="60"/>
        <v>269.9999999999998</v>
      </c>
      <c r="J101" s="22">
        <f t="shared" si="44"/>
        <v>147.19999999999646</v>
      </c>
      <c r="K101" s="23">
        <f t="shared" si="45"/>
        <v>3.6999999999999766</v>
      </c>
      <c r="L101" s="25">
        <f t="shared" si="61"/>
        <v>344.9999999999998</v>
      </c>
      <c r="M101" s="43"/>
      <c r="N101" s="31"/>
      <c r="O101" s="31"/>
      <c r="P101" s="32"/>
      <c r="Q101" s="3"/>
      <c r="R101" s="3"/>
      <c r="S101" s="3"/>
      <c r="T101" s="3"/>
    </row>
    <row r="102" spans="1:20" ht="16.5" customHeight="1">
      <c r="A102" s="26">
        <f t="shared" si="38"/>
        <v>145.70999999999782</v>
      </c>
      <c r="B102" s="27">
        <f t="shared" si="39"/>
        <v>2.2100000000000084</v>
      </c>
      <c r="C102" s="14">
        <f>+C101+$N$30/10</f>
        <v>142.09999999999974</v>
      </c>
      <c r="D102" s="26">
        <f t="shared" si="40"/>
        <v>146.20999999999736</v>
      </c>
      <c r="E102" s="27">
        <f t="shared" si="41"/>
        <v>2.7099999999999977</v>
      </c>
      <c r="F102" s="14">
        <f>+F101+$N$35/10</f>
        <v>203.2999999999997</v>
      </c>
      <c r="G102" s="26">
        <f t="shared" si="42"/>
        <v>146.7099999999969</v>
      </c>
      <c r="H102" s="27">
        <f t="shared" si="43"/>
        <v>3.209999999999987</v>
      </c>
      <c r="I102" s="14">
        <f>+I101+$N$40/10</f>
        <v>271.39999999999975</v>
      </c>
      <c r="J102" s="26">
        <f t="shared" si="44"/>
        <v>147.20999999999646</v>
      </c>
      <c r="K102" s="27">
        <f t="shared" si="45"/>
        <v>3.7099999999999764</v>
      </c>
      <c r="L102" s="14">
        <f>+L101+$N$45/10</f>
        <v>346.5999999999998</v>
      </c>
      <c r="M102" s="43"/>
      <c r="N102" s="31"/>
      <c r="O102" s="31"/>
      <c r="P102" s="32"/>
      <c r="Q102" s="3"/>
      <c r="R102" s="3"/>
      <c r="S102" s="3"/>
      <c r="T102" s="3"/>
    </row>
    <row r="103" spans="1:20" ht="16.5" customHeight="1">
      <c r="A103" s="20">
        <f t="shared" si="38"/>
        <v>145.7199999999978</v>
      </c>
      <c r="B103" s="21">
        <f t="shared" si="39"/>
        <v>2.220000000000008</v>
      </c>
      <c r="C103" s="47">
        <f aca="true" t="shared" si="62" ref="C103:C110">+C102+$N$30/10</f>
        <v>143.19999999999973</v>
      </c>
      <c r="D103" s="20">
        <f t="shared" si="40"/>
        <v>146.21999999999736</v>
      </c>
      <c r="E103" s="21">
        <f t="shared" si="41"/>
        <v>2.7199999999999975</v>
      </c>
      <c r="F103" s="47">
        <f aca="true" t="shared" si="63" ref="F103:F110">+F102+$N$35/10</f>
        <v>204.5999999999997</v>
      </c>
      <c r="G103" s="20">
        <f t="shared" si="42"/>
        <v>146.7199999999969</v>
      </c>
      <c r="H103" s="21">
        <f t="shared" si="43"/>
        <v>3.219999999999987</v>
      </c>
      <c r="I103" s="47">
        <f aca="true" t="shared" si="64" ref="I103:I110">+I102+$N$40/10</f>
        <v>272.7999999999997</v>
      </c>
      <c r="J103" s="20">
        <f t="shared" si="44"/>
        <v>147.21999999999645</v>
      </c>
      <c r="K103" s="21">
        <f t="shared" si="45"/>
        <v>3.719999999999976</v>
      </c>
      <c r="L103" s="47">
        <f aca="true" t="shared" si="65" ref="L103:L110">+L102+$N$45/10</f>
        <v>348.1999999999998</v>
      </c>
      <c r="M103" s="43"/>
      <c r="N103" s="31"/>
      <c r="O103" s="31"/>
      <c r="P103" s="32"/>
      <c r="Q103" s="3"/>
      <c r="R103" s="3"/>
      <c r="S103" s="3"/>
      <c r="T103" s="3"/>
    </row>
    <row r="104" spans="1:16" ht="16.5" customHeight="1">
      <c r="A104" s="20">
        <f t="shared" si="38"/>
        <v>145.7299999999978</v>
      </c>
      <c r="B104" s="21">
        <f t="shared" si="39"/>
        <v>2.230000000000008</v>
      </c>
      <c r="C104" s="47">
        <f t="shared" si="62"/>
        <v>144.29999999999973</v>
      </c>
      <c r="D104" s="20">
        <f t="shared" si="40"/>
        <v>146.22999999999735</v>
      </c>
      <c r="E104" s="21">
        <f t="shared" si="41"/>
        <v>2.7299999999999973</v>
      </c>
      <c r="F104" s="47">
        <f t="shared" si="63"/>
        <v>205.89999999999972</v>
      </c>
      <c r="G104" s="20">
        <f t="shared" si="42"/>
        <v>146.7299999999969</v>
      </c>
      <c r="H104" s="21">
        <f t="shared" si="43"/>
        <v>3.2299999999999867</v>
      </c>
      <c r="I104" s="47">
        <f t="shared" si="64"/>
        <v>274.1999999999997</v>
      </c>
      <c r="J104" s="20">
        <f t="shared" si="44"/>
        <v>147.22999999999644</v>
      </c>
      <c r="K104" s="21">
        <f t="shared" si="45"/>
        <v>3.729999999999976</v>
      </c>
      <c r="L104" s="47">
        <f t="shared" si="65"/>
        <v>349.79999999999984</v>
      </c>
      <c r="M104" s="43"/>
      <c r="N104" s="31"/>
      <c r="O104" s="45"/>
      <c r="P104" s="32"/>
    </row>
    <row r="105" spans="1:16" ht="16.5" customHeight="1">
      <c r="A105" s="20">
        <f t="shared" si="38"/>
        <v>145.7399999999978</v>
      </c>
      <c r="B105" s="21">
        <f t="shared" si="39"/>
        <v>2.2400000000000078</v>
      </c>
      <c r="C105" s="47">
        <f t="shared" si="62"/>
        <v>145.39999999999972</v>
      </c>
      <c r="D105" s="20">
        <f t="shared" si="40"/>
        <v>146.23999999999734</v>
      </c>
      <c r="E105" s="21">
        <f t="shared" si="41"/>
        <v>2.739999999999997</v>
      </c>
      <c r="F105" s="47">
        <f t="shared" si="63"/>
        <v>207.19999999999973</v>
      </c>
      <c r="G105" s="20">
        <f t="shared" si="42"/>
        <v>146.73999999999688</v>
      </c>
      <c r="H105" s="21">
        <f t="shared" si="43"/>
        <v>3.2399999999999864</v>
      </c>
      <c r="I105" s="47">
        <f t="shared" si="64"/>
        <v>275.5999999999997</v>
      </c>
      <c r="J105" s="20">
        <f t="shared" si="44"/>
        <v>147.23999999999643</v>
      </c>
      <c r="K105" s="21">
        <f t="shared" si="45"/>
        <v>3.739999999999976</v>
      </c>
      <c r="L105" s="47">
        <f t="shared" si="65"/>
        <v>351.39999999999986</v>
      </c>
      <c r="M105" s="43"/>
      <c r="N105" s="31"/>
      <c r="O105" s="45"/>
      <c r="P105" s="32"/>
    </row>
    <row r="106" spans="1:16" ht="16.5" customHeight="1">
      <c r="A106" s="20">
        <f t="shared" si="38"/>
        <v>145.74999999999778</v>
      </c>
      <c r="B106" s="21">
        <f t="shared" si="39"/>
        <v>2.2500000000000075</v>
      </c>
      <c r="C106" s="47">
        <f t="shared" si="62"/>
        <v>146.49999999999972</v>
      </c>
      <c r="D106" s="20">
        <f t="shared" si="40"/>
        <v>146.24999999999733</v>
      </c>
      <c r="E106" s="21">
        <f t="shared" si="41"/>
        <v>2.749999999999997</v>
      </c>
      <c r="F106" s="47">
        <f t="shared" si="63"/>
        <v>208.49999999999974</v>
      </c>
      <c r="G106" s="20">
        <f t="shared" si="42"/>
        <v>146.74999999999687</v>
      </c>
      <c r="H106" s="21">
        <f t="shared" si="43"/>
        <v>3.2499999999999862</v>
      </c>
      <c r="I106" s="47">
        <f t="shared" si="64"/>
        <v>276.99999999999966</v>
      </c>
      <c r="J106" s="20">
        <f t="shared" si="44"/>
        <v>147.24999999999642</v>
      </c>
      <c r="K106" s="21">
        <f t="shared" si="45"/>
        <v>3.7499999999999756</v>
      </c>
      <c r="L106" s="47">
        <f t="shared" si="65"/>
        <v>352.9999999999999</v>
      </c>
      <c r="M106" s="17"/>
      <c r="N106" s="3"/>
      <c r="P106" s="32"/>
    </row>
    <row r="107" spans="1:16" ht="16.5" customHeight="1">
      <c r="A107" s="20">
        <f t="shared" si="38"/>
        <v>145.75999999999777</v>
      </c>
      <c r="B107" s="21">
        <f t="shared" si="39"/>
        <v>2.2600000000000073</v>
      </c>
      <c r="C107" s="47">
        <f t="shared" si="62"/>
        <v>147.5999999999997</v>
      </c>
      <c r="D107" s="20">
        <f t="shared" si="40"/>
        <v>146.25999999999732</v>
      </c>
      <c r="E107" s="21">
        <f t="shared" si="41"/>
        <v>2.7599999999999967</v>
      </c>
      <c r="F107" s="47">
        <f t="shared" si="63"/>
        <v>209.79999999999976</v>
      </c>
      <c r="G107" s="20">
        <f t="shared" si="42"/>
        <v>146.75999999999686</v>
      </c>
      <c r="H107" s="21">
        <f t="shared" si="43"/>
        <v>3.259999999999986</v>
      </c>
      <c r="I107" s="47">
        <f t="shared" si="64"/>
        <v>278.39999999999964</v>
      </c>
      <c r="J107" s="20">
        <f t="shared" si="44"/>
        <v>147.2599999999964</v>
      </c>
      <c r="K107" s="21">
        <f t="shared" si="45"/>
        <v>3.7599999999999754</v>
      </c>
      <c r="L107" s="47">
        <f t="shared" si="65"/>
        <v>354.5999999999999</v>
      </c>
      <c r="M107" s="17"/>
      <c r="N107" s="3"/>
      <c r="P107" s="32"/>
    </row>
    <row r="108" spans="1:16" ht="16.5" customHeight="1">
      <c r="A108" s="20">
        <f t="shared" si="38"/>
        <v>145.76999999999776</v>
      </c>
      <c r="B108" s="21">
        <f t="shared" si="39"/>
        <v>2.270000000000007</v>
      </c>
      <c r="C108" s="47">
        <f t="shared" si="62"/>
        <v>148.6999999999997</v>
      </c>
      <c r="D108" s="20">
        <f t="shared" si="40"/>
        <v>146.2699999999973</v>
      </c>
      <c r="E108" s="21">
        <f t="shared" si="41"/>
        <v>2.7699999999999965</v>
      </c>
      <c r="F108" s="47">
        <f t="shared" si="63"/>
        <v>211.09999999999977</v>
      </c>
      <c r="G108" s="20">
        <f t="shared" si="42"/>
        <v>146.76999999999686</v>
      </c>
      <c r="H108" s="21">
        <f t="shared" si="43"/>
        <v>3.269999999999986</v>
      </c>
      <c r="I108" s="47">
        <f t="shared" si="64"/>
        <v>279.7999999999996</v>
      </c>
      <c r="J108" s="20">
        <f t="shared" si="44"/>
        <v>147.2699999999964</v>
      </c>
      <c r="K108" s="21">
        <f t="shared" si="45"/>
        <v>3.769999999999975</v>
      </c>
      <c r="L108" s="47">
        <f t="shared" si="65"/>
        <v>356.19999999999993</v>
      </c>
      <c r="M108" s="17"/>
      <c r="N108" s="3"/>
      <c r="P108" s="32"/>
    </row>
    <row r="109" spans="1:20" ht="16.5" customHeight="1">
      <c r="A109" s="20">
        <f t="shared" si="38"/>
        <v>145.77999999999776</v>
      </c>
      <c r="B109" s="21">
        <f t="shared" si="39"/>
        <v>2.280000000000007</v>
      </c>
      <c r="C109" s="47">
        <f t="shared" si="62"/>
        <v>149.7999999999997</v>
      </c>
      <c r="D109" s="20">
        <f t="shared" si="40"/>
        <v>146.2799999999973</v>
      </c>
      <c r="E109" s="21">
        <f t="shared" si="41"/>
        <v>2.7799999999999963</v>
      </c>
      <c r="F109" s="47">
        <f t="shared" si="63"/>
        <v>212.39999999999978</v>
      </c>
      <c r="G109" s="20">
        <f t="shared" si="42"/>
        <v>146.77999999999685</v>
      </c>
      <c r="H109" s="21">
        <f t="shared" si="43"/>
        <v>3.2799999999999856</v>
      </c>
      <c r="I109" s="47">
        <f t="shared" si="64"/>
        <v>281.1999999999996</v>
      </c>
      <c r="J109" s="20">
        <f t="shared" si="44"/>
        <v>147.2799999999964</v>
      </c>
      <c r="K109" s="21">
        <f t="shared" si="45"/>
        <v>3.779999999999975</v>
      </c>
      <c r="L109" s="47">
        <f t="shared" si="65"/>
        <v>357.79999999999995</v>
      </c>
      <c r="M109" s="17"/>
      <c r="N109" s="3"/>
      <c r="O109" s="3"/>
      <c r="P109" s="32"/>
      <c r="Q109" s="3"/>
      <c r="R109" s="3"/>
      <c r="S109" s="3"/>
      <c r="T109" s="3"/>
    </row>
    <row r="110" spans="1:20" ht="16.5" customHeight="1">
      <c r="A110" s="29">
        <f t="shared" si="38"/>
        <v>145.78999999999775</v>
      </c>
      <c r="B110" s="30">
        <f t="shared" si="39"/>
        <v>2.2900000000000067</v>
      </c>
      <c r="C110" s="25">
        <f t="shared" si="62"/>
        <v>150.8999999999997</v>
      </c>
      <c r="D110" s="29">
        <f t="shared" si="40"/>
        <v>146.2899999999973</v>
      </c>
      <c r="E110" s="30">
        <f t="shared" si="41"/>
        <v>2.789999999999996</v>
      </c>
      <c r="F110" s="25">
        <f t="shared" si="63"/>
        <v>213.6999999999998</v>
      </c>
      <c r="G110" s="29">
        <f t="shared" si="42"/>
        <v>146.78999999999684</v>
      </c>
      <c r="H110" s="30">
        <f t="shared" si="43"/>
        <v>3.2899999999999854</v>
      </c>
      <c r="I110" s="25">
        <f t="shared" si="64"/>
        <v>282.59999999999957</v>
      </c>
      <c r="J110" s="29">
        <f t="shared" si="44"/>
        <v>147.28999999999638</v>
      </c>
      <c r="K110" s="30">
        <f t="shared" si="45"/>
        <v>3.7899999999999747</v>
      </c>
      <c r="L110" s="25">
        <f t="shared" si="65"/>
        <v>359.4</v>
      </c>
      <c r="M110" s="17"/>
      <c r="N110" s="33"/>
      <c r="O110" s="3"/>
      <c r="P110" s="32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7"/>
      <c r="N111" s="3"/>
      <c r="O111" s="3"/>
      <c r="P111" s="32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7"/>
      <c r="N112" s="3"/>
      <c r="O112" s="3"/>
      <c r="P112" s="32"/>
      <c r="Q112" s="3"/>
      <c r="R112" s="3"/>
      <c r="S112" s="3"/>
      <c r="T112" s="3"/>
    </row>
    <row r="113" spans="1:20" ht="22.5" customHeight="1">
      <c r="A113" s="6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7"/>
      <c r="N113" s="3"/>
      <c r="O113" s="3"/>
      <c r="P113" s="31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17"/>
      <c r="N114" s="3"/>
      <c r="O114" s="3"/>
      <c r="P114" s="31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17"/>
      <c r="N115" s="3"/>
      <c r="O115" s="3"/>
      <c r="P115" s="31"/>
      <c r="Q115" s="3"/>
      <c r="R115" s="3"/>
      <c r="S115" s="3"/>
      <c r="T115" s="3"/>
    </row>
    <row r="116" spans="1:20" ht="16.5" customHeight="1">
      <c r="A116" s="12">
        <f>J110+0.01</f>
        <v>147.29999999999637</v>
      </c>
      <c r="B116" s="13">
        <f>K110+0.01</f>
        <v>3.7999999999999745</v>
      </c>
      <c r="C116" s="51">
        <f>+L110+$N$45/10</f>
        <v>361</v>
      </c>
      <c r="D116" s="12">
        <f>+A165+0.01</f>
        <v>147.79999999999592</v>
      </c>
      <c r="E116" s="13">
        <f>+B165+0.01</f>
        <v>4.299999999999964</v>
      </c>
      <c r="F116" s="48"/>
      <c r="G116" s="12">
        <f>+D165+0.01</f>
        <v>148.29999999999546</v>
      </c>
      <c r="H116" s="13">
        <f>+E165+0.01</f>
        <v>4.799999999999954</v>
      </c>
      <c r="I116" s="48"/>
      <c r="J116" s="12">
        <f>+G165+0.01</f>
        <v>148.799999999995</v>
      </c>
      <c r="K116" s="13">
        <f>+H165+0.01</f>
        <v>5.299999999999943</v>
      </c>
      <c r="L116" s="48"/>
      <c r="M116" s="17"/>
      <c r="N116" s="3"/>
      <c r="O116" s="3"/>
      <c r="P116" s="31"/>
      <c r="Q116" s="3"/>
      <c r="R116" s="3"/>
      <c r="S116" s="3"/>
      <c r="T116" s="3"/>
    </row>
    <row r="117" spans="1:20" ht="16.5" customHeight="1">
      <c r="A117" s="20">
        <f aca="true" t="shared" si="66" ref="A117:A165">+A116+0.01</f>
        <v>147.30999999999636</v>
      </c>
      <c r="B117" s="21">
        <f aca="true" t="shared" si="67" ref="B117:B165">+B116+0.01</f>
        <v>3.8099999999999743</v>
      </c>
      <c r="C117" s="47">
        <f>+C116+$N$46/10</f>
        <v>362.6</v>
      </c>
      <c r="D117" s="20">
        <f aca="true" t="shared" si="68" ref="D117:D165">+D116+0.01</f>
        <v>147.8099999999959</v>
      </c>
      <c r="E117" s="21">
        <f aca="true" t="shared" si="69" ref="E117:E165">+E116+0.01</f>
        <v>4.309999999999964</v>
      </c>
      <c r="F117" s="47"/>
      <c r="G117" s="20">
        <f aca="true" t="shared" si="70" ref="G117:G165">+G116+0.01</f>
        <v>148.30999999999545</v>
      </c>
      <c r="H117" s="21">
        <f aca="true" t="shared" si="71" ref="H117:H165">+H116+0.01</f>
        <v>4.809999999999953</v>
      </c>
      <c r="I117" s="47"/>
      <c r="J117" s="20">
        <f aca="true" t="shared" si="72" ref="J117:J165">+J116+0.01</f>
        <v>148.809999999995</v>
      </c>
      <c r="K117" s="21">
        <f aca="true" t="shared" si="73" ref="K117:K165">+K116+0.01</f>
        <v>5.309999999999943</v>
      </c>
      <c r="L117" s="47"/>
      <c r="M117" s="17"/>
      <c r="N117" s="3"/>
      <c r="O117" s="3"/>
      <c r="P117" s="31"/>
      <c r="Q117" s="3"/>
      <c r="R117" s="3"/>
      <c r="S117" s="3"/>
      <c r="T117" s="3"/>
    </row>
    <row r="118" spans="1:20" ht="16.5" customHeight="1">
      <c r="A118" s="20">
        <f t="shared" si="66"/>
        <v>147.31999999999636</v>
      </c>
      <c r="B118" s="21">
        <f t="shared" si="67"/>
        <v>3.819999999999974</v>
      </c>
      <c r="C118" s="47">
        <f aca="true" t="shared" si="74" ref="C118:C126">+C117+$N$46/10</f>
        <v>364.20000000000005</v>
      </c>
      <c r="D118" s="20">
        <f t="shared" si="68"/>
        <v>147.8199999999959</v>
      </c>
      <c r="E118" s="21">
        <f t="shared" si="69"/>
        <v>4.319999999999964</v>
      </c>
      <c r="F118" s="47"/>
      <c r="G118" s="20">
        <f t="shared" si="70"/>
        <v>148.31999999999545</v>
      </c>
      <c r="H118" s="21">
        <f t="shared" si="71"/>
        <v>4.819999999999953</v>
      </c>
      <c r="I118" s="47"/>
      <c r="J118" s="20">
        <f t="shared" si="72"/>
        <v>148.819999999995</v>
      </c>
      <c r="K118" s="21">
        <f t="shared" si="73"/>
        <v>5.3199999999999426</v>
      </c>
      <c r="L118" s="47"/>
      <c r="M118" s="17"/>
      <c r="N118" s="3"/>
      <c r="O118" s="3"/>
      <c r="P118" s="31"/>
      <c r="Q118" s="3"/>
      <c r="R118" s="3"/>
      <c r="S118" s="3"/>
      <c r="T118" s="3"/>
    </row>
    <row r="119" spans="1:20" ht="16.5" customHeight="1">
      <c r="A119" s="20">
        <f t="shared" si="66"/>
        <v>147.32999999999635</v>
      </c>
      <c r="B119" s="21">
        <f t="shared" si="67"/>
        <v>3.829999999999974</v>
      </c>
      <c r="C119" s="47">
        <f t="shared" si="74"/>
        <v>365.80000000000007</v>
      </c>
      <c r="D119" s="20">
        <f t="shared" si="68"/>
        <v>147.8299999999959</v>
      </c>
      <c r="E119" s="21">
        <f t="shared" si="69"/>
        <v>4.329999999999964</v>
      </c>
      <c r="F119" s="47"/>
      <c r="G119" s="20">
        <f t="shared" si="70"/>
        <v>148.32999999999544</v>
      </c>
      <c r="H119" s="21">
        <f t="shared" si="71"/>
        <v>4.829999999999953</v>
      </c>
      <c r="I119" s="47"/>
      <c r="J119" s="20">
        <f t="shared" si="72"/>
        <v>148.82999999999498</v>
      </c>
      <c r="K119" s="21">
        <f t="shared" si="73"/>
        <v>5.329999999999942</v>
      </c>
      <c r="L119" s="47"/>
      <c r="M119" s="17"/>
      <c r="N119" s="3"/>
      <c r="O119" s="3"/>
      <c r="P119" s="31"/>
      <c r="Q119" s="3"/>
      <c r="R119" s="3"/>
      <c r="S119" s="3"/>
      <c r="T119" s="3"/>
    </row>
    <row r="120" spans="1:20" ht="16.5" customHeight="1">
      <c r="A120" s="20">
        <f t="shared" si="66"/>
        <v>147.33999999999634</v>
      </c>
      <c r="B120" s="21">
        <f t="shared" si="67"/>
        <v>3.8399999999999737</v>
      </c>
      <c r="C120" s="47">
        <f t="shared" si="74"/>
        <v>367.4000000000001</v>
      </c>
      <c r="D120" s="20">
        <f t="shared" si="68"/>
        <v>147.83999999999588</v>
      </c>
      <c r="E120" s="21">
        <f t="shared" si="69"/>
        <v>4.339999999999963</v>
      </c>
      <c r="F120" s="47"/>
      <c r="G120" s="20">
        <f t="shared" si="70"/>
        <v>148.33999999999543</v>
      </c>
      <c r="H120" s="21">
        <f t="shared" si="71"/>
        <v>4.839999999999953</v>
      </c>
      <c r="I120" s="47"/>
      <c r="J120" s="20">
        <f t="shared" si="72"/>
        <v>148.83999999999497</v>
      </c>
      <c r="K120" s="21">
        <f t="shared" si="73"/>
        <v>5.339999999999942</v>
      </c>
      <c r="L120" s="47"/>
      <c r="M120" s="17"/>
      <c r="N120" s="3"/>
      <c r="O120" s="3"/>
      <c r="P120" s="31"/>
      <c r="Q120" s="3"/>
      <c r="R120" s="3"/>
      <c r="S120" s="3"/>
      <c r="T120" s="3"/>
    </row>
    <row r="121" spans="1:20" ht="16.5" customHeight="1">
      <c r="A121" s="20">
        <f t="shared" si="66"/>
        <v>147.34999999999633</v>
      </c>
      <c r="B121" s="21">
        <f t="shared" si="67"/>
        <v>3.8499999999999734</v>
      </c>
      <c r="C121" s="47">
        <f t="shared" si="74"/>
        <v>369.0000000000001</v>
      </c>
      <c r="D121" s="20">
        <f t="shared" si="68"/>
        <v>147.84999999999587</v>
      </c>
      <c r="E121" s="21">
        <f t="shared" si="69"/>
        <v>4.349999999999963</v>
      </c>
      <c r="F121" s="47"/>
      <c r="G121" s="20">
        <f t="shared" si="70"/>
        <v>148.34999999999542</v>
      </c>
      <c r="H121" s="21">
        <f t="shared" si="71"/>
        <v>4.849999999999953</v>
      </c>
      <c r="I121" s="47"/>
      <c r="J121" s="20">
        <f t="shared" si="72"/>
        <v>148.84999999999496</v>
      </c>
      <c r="K121" s="21">
        <f t="shared" si="73"/>
        <v>5.349999999999942</v>
      </c>
      <c r="L121" s="47"/>
      <c r="M121" s="17"/>
      <c r="N121" s="3"/>
      <c r="O121" s="3"/>
      <c r="P121" s="31"/>
      <c r="Q121" s="3"/>
      <c r="R121" s="3"/>
      <c r="S121" s="3"/>
      <c r="T121" s="3"/>
    </row>
    <row r="122" spans="1:20" ht="16.5" customHeight="1">
      <c r="A122" s="20">
        <f t="shared" si="66"/>
        <v>147.35999999999632</v>
      </c>
      <c r="B122" s="21">
        <f t="shared" si="67"/>
        <v>3.8599999999999732</v>
      </c>
      <c r="C122" s="47">
        <f t="shared" si="74"/>
        <v>370.60000000000014</v>
      </c>
      <c r="D122" s="20">
        <f t="shared" si="68"/>
        <v>147.85999999999586</v>
      </c>
      <c r="E122" s="21">
        <f t="shared" si="69"/>
        <v>4.359999999999963</v>
      </c>
      <c r="F122" s="47"/>
      <c r="G122" s="20">
        <f t="shared" si="70"/>
        <v>148.3599999999954</v>
      </c>
      <c r="H122" s="21">
        <f t="shared" si="71"/>
        <v>4.859999999999952</v>
      </c>
      <c r="I122" s="47"/>
      <c r="J122" s="20">
        <f t="shared" si="72"/>
        <v>148.85999999999495</v>
      </c>
      <c r="K122" s="21">
        <f t="shared" si="73"/>
        <v>5.359999999999942</v>
      </c>
      <c r="L122" s="47"/>
      <c r="M122" s="17"/>
      <c r="N122" s="3"/>
      <c r="O122" s="3"/>
      <c r="P122" s="31"/>
      <c r="Q122" s="3"/>
      <c r="R122" s="3"/>
      <c r="S122" s="3"/>
      <c r="T122" s="3"/>
    </row>
    <row r="123" spans="1:20" ht="16.5" customHeight="1">
      <c r="A123" s="20">
        <f t="shared" si="66"/>
        <v>147.3699999999963</v>
      </c>
      <c r="B123" s="21">
        <f t="shared" si="67"/>
        <v>3.869999999999973</v>
      </c>
      <c r="C123" s="47">
        <f t="shared" si="74"/>
        <v>372.20000000000016</v>
      </c>
      <c r="D123" s="20">
        <f t="shared" si="68"/>
        <v>147.86999999999585</v>
      </c>
      <c r="E123" s="21">
        <f t="shared" si="69"/>
        <v>4.369999999999963</v>
      </c>
      <c r="F123" s="47"/>
      <c r="G123" s="20">
        <f t="shared" si="70"/>
        <v>148.3699999999954</v>
      </c>
      <c r="H123" s="21">
        <f t="shared" si="71"/>
        <v>4.869999999999952</v>
      </c>
      <c r="I123" s="47"/>
      <c r="J123" s="20">
        <f t="shared" si="72"/>
        <v>148.86999999999495</v>
      </c>
      <c r="K123" s="21">
        <f t="shared" si="73"/>
        <v>5.3699999999999415</v>
      </c>
      <c r="L123" s="47"/>
      <c r="M123" s="17"/>
      <c r="N123" s="3"/>
      <c r="O123" s="3"/>
      <c r="P123" s="31"/>
      <c r="Q123" s="3"/>
      <c r="R123" s="3"/>
      <c r="S123" s="3"/>
      <c r="T123" s="3"/>
    </row>
    <row r="124" spans="1:20" ht="16.5" customHeight="1">
      <c r="A124" s="20">
        <f t="shared" si="66"/>
        <v>147.3799999999963</v>
      </c>
      <c r="B124" s="21">
        <f t="shared" si="67"/>
        <v>3.879999999999973</v>
      </c>
      <c r="C124" s="47">
        <f t="shared" si="74"/>
        <v>373.8000000000002</v>
      </c>
      <c r="D124" s="20">
        <f t="shared" si="68"/>
        <v>147.87999999999585</v>
      </c>
      <c r="E124" s="21">
        <f t="shared" si="69"/>
        <v>4.379999999999963</v>
      </c>
      <c r="F124" s="47"/>
      <c r="G124" s="20">
        <f t="shared" si="70"/>
        <v>148.3799999999954</v>
      </c>
      <c r="H124" s="21">
        <f t="shared" si="71"/>
        <v>4.879999999999952</v>
      </c>
      <c r="I124" s="47"/>
      <c r="J124" s="20">
        <f t="shared" si="72"/>
        <v>148.87999999999494</v>
      </c>
      <c r="K124" s="21">
        <f t="shared" si="73"/>
        <v>5.379999999999941</v>
      </c>
      <c r="L124" s="47"/>
      <c r="M124" s="17"/>
      <c r="N124" s="3"/>
      <c r="O124" s="3"/>
      <c r="P124" s="31"/>
      <c r="Q124" s="3"/>
      <c r="R124" s="3"/>
      <c r="S124" s="3"/>
      <c r="T124" s="3"/>
    </row>
    <row r="125" spans="1:20" ht="16.5" customHeight="1">
      <c r="A125" s="20">
        <f t="shared" si="66"/>
        <v>147.3899999999963</v>
      </c>
      <c r="B125" s="21">
        <f t="shared" si="67"/>
        <v>3.8899999999999726</v>
      </c>
      <c r="C125" s="47">
        <f t="shared" si="74"/>
        <v>375.4000000000002</v>
      </c>
      <c r="D125" s="20">
        <f t="shared" si="68"/>
        <v>147.88999999999584</v>
      </c>
      <c r="E125" s="21">
        <f t="shared" si="69"/>
        <v>4.389999999999962</v>
      </c>
      <c r="F125" s="47"/>
      <c r="G125" s="20">
        <f t="shared" si="70"/>
        <v>148.38999999999538</v>
      </c>
      <c r="H125" s="21">
        <f t="shared" si="71"/>
        <v>4.889999999999952</v>
      </c>
      <c r="I125" s="47"/>
      <c r="J125" s="20">
        <f t="shared" si="72"/>
        <v>148.88999999999493</v>
      </c>
      <c r="K125" s="21">
        <f t="shared" si="73"/>
        <v>5.389999999999941</v>
      </c>
      <c r="L125" s="47"/>
      <c r="M125" s="17"/>
      <c r="N125" s="3"/>
      <c r="O125" s="3"/>
      <c r="P125" s="31"/>
      <c r="Q125" s="3"/>
      <c r="R125" s="3"/>
      <c r="S125" s="3"/>
      <c r="T125" s="3"/>
    </row>
    <row r="126" spans="1:20" ht="16.5" customHeight="1">
      <c r="A126" s="22">
        <f t="shared" si="66"/>
        <v>147.39999999999628</v>
      </c>
      <c r="B126" s="23">
        <f t="shared" si="67"/>
        <v>3.8999999999999724</v>
      </c>
      <c r="C126" s="25">
        <f t="shared" si="74"/>
        <v>377.0000000000002</v>
      </c>
      <c r="D126" s="22">
        <f t="shared" si="68"/>
        <v>147.89999999999583</v>
      </c>
      <c r="E126" s="23">
        <f t="shared" si="69"/>
        <v>4.399999999999962</v>
      </c>
      <c r="F126" s="25"/>
      <c r="G126" s="22">
        <f t="shared" si="70"/>
        <v>148.39999999999537</v>
      </c>
      <c r="H126" s="23">
        <f t="shared" si="71"/>
        <v>4.8999999999999515</v>
      </c>
      <c r="I126" s="25"/>
      <c r="J126" s="22">
        <f t="shared" si="72"/>
        <v>148.89999999999492</v>
      </c>
      <c r="K126" s="23">
        <f t="shared" si="73"/>
        <v>5.399999999999941</v>
      </c>
      <c r="L126" s="25"/>
      <c r="M126" s="4"/>
      <c r="N126" s="3"/>
      <c r="O126" s="3"/>
      <c r="P126" s="31"/>
      <c r="Q126" s="3"/>
      <c r="R126" s="3"/>
      <c r="S126" s="3"/>
      <c r="T126" s="3"/>
    </row>
    <row r="127" spans="1:20" ht="16.5" customHeight="1">
      <c r="A127" s="26">
        <f t="shared" si="66"/>
        <v>147.40999999999627</v>
      </c>
      <c r="B127" s="27">
        <f t="shared" si="67"/>
        <v>3.909999999999972</v>
      </c>
      <c r="C127" s="14"/>
      <c r="D127" s="26">
        <f t="shared" si="68"/>
        <v>147.90999999999582</v>
      </c>
      <c r="E127" s="27">
        <f t="shared" si="69"/>
        <v>4.409999999999962</v>
      </c>
      <c r="F127" s="14"/>
      <c r="G127" s="26">
        <f t="shared" si="70"/>
        <v>148.40999999999536</v>
      </c>
      <c r="H127" s="27">
        <f t="shared" si="71"/>
        <v>4.909999999999951</v>
      </c>
      <c r="I127" s="14"/>
      <c r="J127" s="26">
        <f t="shared" si="72"/>
        <v>148.9099999999949</v>
      </c>
      <c r="K127" s="27">
        <f t="shared" si="73"/>
        <v>5.409999999999941</v>
      </c>
      <c r="L127" s="14"/>
      <c r="M127" s="4"/>
      <c r="N127" s="3"/>
      <c r="O127" s="3"/>
      <c r="P127" s="31"/>
      <c r="Q127" s="3"/>
      <c r="R127" s="3"/>
      <c r="S127" s="3"/>
      <c r="T127" s="3"/>
    </row>
    <row r="128" spans="1:20" ht="16.5" customHeight="1">
      <c r="A128" s="20">
        <f t="shared" si="66"/>
        <v>147.41999999999626</v>
      </c>
      <c r="B128" s="21">
        <f t="shared" si="67"/>
        <v>3.919999999999972</v>
      </c>
      <c r="C128" s="47"/>
      <c r="D128" s="20">
        <f t="shared" si="68"/>
        <v>147.9199999999958</v>
      </c>
      <c r="E128" s="21">
        <f t="shared" si="69"/>
        <v>4.419999999999962</v>
      </c>
      <c r="F128" s="47"/>
      <c r="G128" s="20">
        <f t="shared" si="70"/>
        <v>148.41999999999535</v>
      </c>
      <c r="H128" s="21">
        <f t="shared" si="71"/>
        <v>4.919999999999951</v>
      </c>
      <c r="I128" s="47"/>
      <c r="J128" s="20">
        <f t="shared" si="72"/>
        <v>148.9199999999949</v>
      </c>
      <c r="K128" s="21">
        <f t="shared" si="73"/>
        <v>5.41999999999994</v>
      </c>
      <c r="L128" s="47"/>
      <c r="M128" s="4"/>
      <c r="N128" s="3"/>
      <c r="O128" s="3"/>
      <c r="P128" s="31"/>
      <c r="Q128" s="3"/>
      <c r="R128" s="3"/>
      <c r="S128" s="3"/>
      <c r="T128" s="3"/>
    </row>
    <row r="129" spans="1:20" ht="16.5" customHeight="1">
      <c r="A129" s="20">
        <f t="shared" si="66"/>
        <v>147.42999999999626</v>
      </c>
      <c r="B129" s="21">
        <f t="shared" si="67"/>
        <v>3.9299999999999717</v>
      </c>
      <c r="C129" s="47"/>
      <c r="D129" s="20">
        <f t="shared" si="68"/>
        <v>147.9299999999958</v>
      </c>
      <c r="E129" s="21">
        <f t="shared" si="69"/>
        <v>4.4299999999999615</v>
      </c>
      <c r="F129" s="47"/>
      <c r="G129" s="20">
        <f t="shared" si="70"/>
        <v>148.42999999999535</v>
      </c>
      <c r="H129" s="21">
        <f t="shared" si="71"/>
        <v>4.929999999999951</v>
      </c>
      <c r="I129" s="47"/>
      <c r="J129" s="20">
        <f t="shared" si="72"/>
        <v>148.9299999999949</v>
      </c>
      <c r="K129" s="21">
        <f t="shared" si="73"/>
        <v>5.42999999999994</v>
      </c>
      <c r="L129" s="47"/>
      <c r="M129" s="4"/>
      <c r="N129" s="3"/>
      <c r="O129" s="3"/>
      <c r="P129" s="31"/>
      <c r="Q129" s="3"/>
      <c r="R129" s="3"/>
      <c r="S129" s="3"/>
      <c r="T129" s="3"/>
    </row>
    <row r="130" spans="1:20" ht="16.5" customHeight="1">
      <c r="A130" s="20">
        <f t="shared" si="66"/>
        <v>147.43999999999625</v>
      </c>
      <c r="B130" s="21">
        <f t="shared" si="67"/>
        <v>3.9399999999999715</v>
      </c>
      <c r="C130" s="47"/>
      <c r="D130" s="20">
        <f t="shared" si="68"/>
        <v>147.9399999999958</v>
      </c>
      <c r="E130" s="21">
        <f t="shared" si="69"/>
        <v>4.439999999999961</v>
      </c>
      <c r="F130" s="47"/>
      <c r="G130" s="20">
        <f t="shared" si="70"/>
        <v>148.43999999999534</v>
      </c>
      <c r="H130" s="21">
        <f t="shared" si="71"/>
        <v>4.939999999999951</v>
      </c>
      <c r="I130" s="47"/>
      <c r="J130" s="20">
        <f t="shared" si="72"/>
        <v>148.93999999999488</v>
      </c>
      <c r="K130" s="21">
        <f t="shared" si="73"/>
        <v>5.43999999999994</v>
      </c>
      <c r="L130" s="47"/>
      <c r="M130" s="4"/>
      <c r="N130" s="3"/>
      <c r="O130" s="3"/>
      <c r="P130" s="31"/>
      <c r="Q130" s="3"/>
      <c r="R130" s="3"/>
      <c r="S130" s="3"/>
      <c r="T130" s="3"/>
    </row>
    <row r="131" spans="1:20" ht="16.5" customHeight="1">
      <c r="A131" s="20">
        <f t="shared" si="66"/>
        <v>147.44999999999624</v>
      </c>
      <c r="B131" s="21">
        <f t="shared" si="67"/>
        <v>3.9499999999999713</v>
      </c>
      <c r="C131" s="47"/>
      <c r="D131" s="20">
        <f t="shared" si="68"/>
        <v>147.94999999999578</v>
      </c>
      <c r="E131" s="21">
        <f t="shared" si="69"/>
        <v>4.449999999999961</v>
      </c>
      <c r="F131" s="47"/>
      <c r="G131" s="20">
        <f t="shared" si="70"/>
        <v>148.44999999999533</v>
      </c>
      <c r="H131" s="21">
        <f t="shared" si="71"/>
        <v>4.94999999999995</v>
      </c>
      <c r="I131" s="47"/>
      <c r="J131" s="20">
        <f t="shared" si="72"/>
        <v>148.94999999999487</v>
      </c>
      <c r="K131" s="21">
        <f t="shared" si="73"/>
        <v>5.44999999999994</v>
      </c>
      <c r="L131" s="47"/>
      <c r="M131" s="4"/>
      <c r="N131" s="3"/>
      <c r="O131" s="3"/>
      <c r="P131" s="31"/>
      <c r="Q131" s="3"/>
      <c r="R131" s="3"/>
      <c r="S131" s="3"/>
      <c r="T131" s="3"/>
    </row>
    <row r="132" spans="1:20" ht="16.5" customHeight="1">
      <c r="A132" s="20">
        <f t="shared" si="66"/>
        <v>147.45999999999623</v>
      </c>
      <c r="B132" s="21">
        <f t="shared" si="67"/>
        <v>3.959999999999971</v>
      </c>
      <c r="C132" s="47"/>
      <c r="D132" s="20">
        <f t="shared" si="68"/>
        <v>147.95999999999577</v>
      </c>
      <c r="E132" s="21">
        <f t="shared" si="69"/>
        <v>4.459999999999961</v>
      </c>
      <c r="F132" s="47"/>
      <c r="G132" s="20">
        <f t="shared" si="70"/>
        <v>148.45999999999532</v>
      </c>
      <c r="H132" s="21">
        <f t="shared" si="71"/>
        <v>4.95999999999995</v>
      </c>
      <c r="I132" s="47"/>
      <c r="J132" s="20">
        <f t="shared" si="72"/>
        <v>148.95999999999486</v>
      </c>
      <c r="K132" s="21">
        <f t="shared" si="73"/>
        <v>5.45999999999994</v>
      </c>
      <c r="L132" s="47"/>
      <c r="M132" s="4"/>
      <c r="N132" s="3"/>
      <c r="O132" s="3"/>
      <c r="P132" s="31"/>
      <c r="Q132" s="3"/>
      <c r="R132" s="3"/>
      <c r="S132" s="3"/>
      <c r="T132" s="3"/>
    </row>
    <row r="133" spans="1:20" ht="16.5" customHeight="1">
      <c r="A133" s="20">
        <f t="shared" si="66"/>
        <v>147.46999999999622</v>
      </c>
      <c r="B133" s="21">
        <f t="shared" si="67"/>
        <v>3.969999999999971</v>
      </c>
      <c r="C133" s="47"/>
      <c r="D133" s="20">
        <f t="shared" si="68"/>
        <v>147.96999999999576</v>
      </c>
      <c r="E133" s="21">
        <f t="shared" si="69"/>
        <v>4.469999999999961</v>
      </c>
      <c r="F133" s="47"/>
      <c r="G133" s="20">
        <f t="shared" si="70"/>
        <v>148.4699999999953</v>
      </c>
      <c r="H133" s="21">
        <f t="shared" si="71"/>
        <v>4.96999999999995</v>
      </c>
      <c r="I133" s="47"/>
      <c r="J133" s="20">
        <f t="shared" si="72"/>
        <v>148.96999999999485</v>
      </c>
      <c r="K133" s="21">
        <f t="shared" si="73"/>
        <v>5.469999999999939</v>
      </c>
      <c r="L133" s="47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20">
        <f t="shared" si="66"/>
        <v>147.4799999999962</v>
      </c>
      <c r="B134" s="21">
        <f t="shared" si="67"/>
        <v>3.9799999999999707</v>
      </c>
      <c r="C134" s="47"/>
      <c r="D134" s="20">
        <f t="shared" si="68"/>
        <v>147.97999999999575</v>
      </c>
      <c r="E134" s="21">
        <f t="shared" si="69"/>
        <v>4.4799999999999605</v>
      </c>
      <c r="F134" s="47"/>
      <c r="G134" s="20">
        <f t="shared" si="70"/>
        <v>148.4799999999953</v>
      </c>
      <c r="H134" s="21">
        <f t="shared" si="71"/>
        <v>4.97999999999995</v>
      </c>
      <c r="I134" s="47"/>
      <c r="J134" s="20">
        <f t="shared" si="72"/>
        <v>148.97999999999485</v>
      </c>
      <c r="K134" s="21">
        <f t="shared" si="73"/>
        <v>5.479999999999939</v>
      </c>
      <c r="L134" s="47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20">
        <f t="shared" si="66"/>
        <v>147.4899999999962</v>
      </c>
      <c r="B135" s="21">
        <f t="shared" si="67"/>
        <v>3.9899999999999705</v>
      </c>
      <c r="C135" s="47"/>
      <c r="D135" s="20">
        <f t="shared" si="68"/>
        <v>147.98999999999575</v>
      </c>
      <c r="E135" s="21">
        <f t="shared" si="69"/>
        <v>4.48999999999996</v>
      </c>
      <c r="F135" s="47"/>
      <c r="G135" s="20">
        <f t="shared" si="70"/>
        <v>148.4899999999953</v>
      </c>
      <c r="H135" s="21">
        <f t="shared" si="71"/>
        <v>4.98999999999995</v>
      </c>
      <c r="I135" s="47"/>
      <c r="J135" s="20">
        <f t="shared" si="72"/>
        <v>148.98999999999484</v>
      </c>
      <c r="K135" s="21">
        <f t="shared" si="73"/>
        <v>5.489999999999939</v>
      </c>
      <c r="L135" s="47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2">
        <f t="shared" si="66"/>
        <v>147.4999999999962</v>
      </c>
      <c r="B136" s="23">
        <f t="shared" si="67"/>
        <v>3.9999999999999702</v>
      </c>
      <c r="C136" s="25"/>
      <c r="D136" s="22">
        <f t="shared" si="68"/>
        <v>147.99999999999574</v>
      </c>
      <c r="E136" s="23">
        <f t="shared" si="69"/>
        <v>4.49999999999996</v>
      </c>
      <c r="F136" s="25"/>
      <c r="G136" s="22">
        <f t="shared" si="70"/>
        <v>148.49999999999528</v>
      </c>
      <c r="H136" s="23">
        <f t="shared" si="71"/>
        <v>4.999999999999949</v>
      </c>
      <c r="I136" s="25"/>
      <c r="J136" s="22">
        <f t="shared" si="72"/>
        <v>148.99999999999483</v>
      </c>
      <c r="K136" s="23">
        <f t="shared" si="73"/>
        <v>5.499999999999939</v>
      </c>
      <c r="L136" s="2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66"/>
        <v>147.50999999999618</v>
      </c>
      <c r="B137" s="27">
        <f t="shared" si="67"/>
        <v>4.0099999999999705</v>
      </c>
      <c r="C137" s="14"/>
      <c r="D137" s="26">
        <f t="shared" si="68"/>
        <v>148.00999999999573</v>
      </c>
      <c r="E137" s="27">
        <f t="shared" si="69"/>
        <v>4.50999999999996</v>
      </c>
      <c r="F137" s="14"/>
      <c r="G137" s="26">
        <f t="shared" si="70"/>
        <v>148.50999999999527</v>
      </c>
      <c r="H137" s="27">
        <f t="shared" si="71"/>
        <v>5.009999999999949</v>
      </c>
      <c r="I137" s="14"/>
      <c r="J137" s="26">
        <f t="shared" si="72"/>
        <v>149.00999999999482</v>
      </c>
      <c r="K137" s="27">
        <f t="shared" si="73"/>
        <v>5.5099999999999385</v>
      </c>
      <c r="L137" s="14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20">
        <f t="shared" si="66"/>
        <v>147.51999999999617</v>
      </c>
      <c r="B138" s="21">
        <f t="shared" si="67"/>
        <v>4.01999999999997</v>
      </c>
      <c r="C138" s="47"/>
      <c r="D138" s="20">
        <f t="shared" si="68"/>
        <v>148.01999999999572</v>
      </c>
      <c r="E138" s="21">
        <f t="shared" si="69"/>
        <v>4.51999999999996</v>
      </c>
      <c r="F138" s="47"/>
      <c r="G138" s="20">
        <f t="shared" si="70"/>
        <v>148.51999999999526</v>
      </c>
      <c r="H138" s="21">
        <f t="shared" si="71"/>
        <v>5.019999999999949</v>
      </c>
      <c r="I138" s="47"/>
      <c r="J138" s="20">
        <f t="shared" si="72"/>
        <v>149.0199999999948</v>
      </c>
      <c r="K138" s="21">
        <f t="shared" si="73"/>
        <v>5.519999999999938</v>
      </c>
      <c r="L138" s="47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20">
        <f t="shared" si="66"/>
        <v>147.52999999999616</v>
      </c>
      <c r="B139" s="21">
        <f t="shared" si="67"/>
        <v>4.02999999999997</v>
      </c>
      <c r="C139" s="47"/>
      <c r="D139" s="20">
        <f t="shared" si="68"/>
        <v>148.0299999999957</v>
      </c>
      <c r="E139" s="21">
        <f t="shared" si="69"/>
        <v>4.529999999999959</v>
      </c>
      <c r="F139" s="47"/>
      <c r="G139" s="20">
        <f t="shared" si="70"/>
        <v>148.52999999999525</v>
      </c>
      <c r="H139" s="21">
        <f t="shared" si="71"/>
        <v>5.029999999999949</v>
      </c>
      <c r="I139" s="47"/>
      <c r="J139" s="20">
        <f t="shared" si="72"/>
        <v>149.0299999999948</v>
      </c>
      <c r="K139" s="21">
        <f t="shared" si="73"/>
        <v>5.529999999999938</v>
      </c>
      <c r="L139" s="47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20">
        <f t="shared" si="66"/>
        <v>147.53999999999616</v>
      </c>
      <c r="B140" s="21">
        <f t="shared" si="67"/>
        <v>4.03999999999997</v>
      </c>
      <c r="C140" s="47"/>
      <c r="D140" s="20">
        <f t="shared" si="68"/>
        <v>148.0399999999957</v>
      </c>
      <c r="E140" s="21">
        <f t="shared" si="69"/>
        <v>4.539999999999959</v>
      </c>
      <c r="F140" s="47"/>
      <c r="G140" s="20">
        <f t="shared" si="70"/>
        <v>148.53999999999525</v>
      </c>
      <c r="H140" s="21">
        <f t="shared" si="71"/>
        <v>5.0399999999999485</v>
      </c>
      <c r="I140" s="47"/>
      <c r="J140" s="20">
        <f t="shared" si="72"/>
        <v>149.0399999999948</v>
      </c>
      <c r="K140" s="21">
        <f t="shared" si="73"/>
        <v>5.539999999999938</v>
      </c>
      <c r="L140" s="47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20">
        <f t="shared" si="66"/>
        <v>147.54999999999615</v>
      </c>
      <c r="B141" s="21">
        <f t="shared" si="67"/>
        <v>4.04999999999997</v>
      </c>
      <c r="C141" s="47"/>
      <c r="D141" s="20">
        <f t="shared" si="68"/>
        <v>148.0499999999957</v>
      </c>
      <c r="E141" s="21">
        <f t="shared" si="69"/>
        <v>4.549999999999959</v>
      </c>
      <c r="F141" s="47"/>
      <c r="G141" s="20">
        <f t="shared" si="70"/>
        <v>148.54999999999524</v>
      </c>
      <c r="H141" s="21">
        <f t="shared" si="71"/>
        <v>5.049999999999948</v>
      </c>
      <c r="I141" s="47"/>
      <c r="J141" s="20">
        <f t="shared" si="72"/>
        <v>149.04999999999478</v>
      </c>
      <c r="K141" s="21">
        <f t="shared" si="73"/>
        <v>5.549999999999938</v>
      </c>
      <c r="L141" s="47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20">
        <f t="shared" si="66"/>
        <v>147.55999999999614</v>
      </c>
      <c r="B142" s="21">
        <f t="shared" si="67"/>
        <v>4.059999999999969</v>
      </c>
      <c r="C142" s="47"/>
      <c r="D142" s="20">
        <f t="shared" si="68"/>
        <v>148.05999999999568</v>
      </c>
      <c r="E142" s="21">
        <f t="shared" si="69"/>
        <v>4.559999999999959</v>
      </c>
      <c r="F142" s="47"/>
      <c r="G142" s="20">
        <f t="shared" si="70"/>
        <v>148.55999999999523</v>
      </c>
      <c r="H142" s="21">
        <f t="shared" si="71"/>
        <v>5.059999999999948</v>
      </c>
      <c r="I142" s="47"/>
      <c r="J142" s="20">
        <f t="shared" si="72"/>
        <v>149.05999999999477</v>
      </c>
      <c r="K142" s="21">
        <f t="shared" si="73"/>
        <v>5.559999999999937</v>
      </c>
      <c r="L142" s="47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20">
        <f t="shared" si="66"/>
        <v>147.56999999999613</v>
      </c>
      <c r="B143" s="21">
        <f t="shared" si="67"/>
        <v>4.069999999999969</v>
      </c>
      <c r="C143" s="47"/>
      <c r="D143" s="20">
        <f t="shared" si="68"/>
        <v>148.06999999999567</v>
      </c>
      <c r="E143" s="21">
        <f t="shared" si="69"/>
        <v>4.5699999999999585</v>
      </c>
      <c r="F143" s="47"/>
      <c r="G143" s="20">
        <f t="shared" si="70"/>
        <v>148.56999999999522</v>
      </c>
      <c r="H143" s="21">
        <f t="shared" si="71"/>
        <v>5.069999999999948</v>
      </c>
      <c r="I143" s="47"/>
      <c r="J143" s="20">
        <f t="shared" si="72"/>
        <v>149.06999999999476</v>
      </c>
      <c r="K143" s="21">
        <f t="shared" si="73"/>
        <v>5.569999999999937</v>
      </c>
      <c r="L143" s="47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20">
        <f t="shared" si="66"/>
        <v>147.57999999999612</v>
      </c>
      <c r="B144" s="21">
        <f t="shared" si="67"/>
        <v>4.079999999999969</v>
      </c>
      <c r="C144" s="47"/>
      <c r="D144" s="20">
        <f t="shared" si="68"/>
        <v>148.07999999999566</v>
      </c>
      <c r="E144" s="21">
        <f t="shared" si="69"/>
        <v>4.579999999999958</v>
      </c>
      <c r="F144" s="47"/>
      <c r="G144" s="20">
        <f t="shared" si="70"/>
        <v>148.5799999999952</v>
      </c>
      <c r="H144" s="21">
        <f t="shared" si="71"/>
        <v>5.079999999999948</v>
      </c>
      <c r="I144" s="47"/>
      <c r="J144" s="20">
        <f t="shared" si="72"/>
        <v>149.07999999999475</v>
      </c>
      <c r="K144" s="21">
        <f t="shared" si="73"/>
        <v>5.579999999999937</v>
      </c>
      <c r="L144" s="47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20">
        <f t="shared" si="66"/>
        <v>147.5899999999961</v>
      </c>
      <c r="B145" s="21">
        <f t="shared" si="67"/>
        <v>4.089999999999969</v>
      </c>
      <c r="C145" s="47"/>
      <c r="D145" s="20">
        <f t="shared" si="68"/>
        <v>148.08999999999565</v>
      </c>
      <c r="E145" s="21">
        <f t="shared" si="69"/>
        <v>4.589999999999958</v>
      </c>
      <c r="F145" s="47"/>
      <c r="G145" s="20">
        <f t="shared" si="70"/>
        <v>148.5899999999952</v>
      </c>
      <c r="H145" s="21">
        <f t="shared" si="71"/>
        <v>5.0899999999999475</v>
      </c>
      <c r="I145" s="47"/>
      <c r="J145" s="20">
        <f t="shared" si="72"/>
        <v>149.08999999999475</v>
      </c>
      <c r="K145" s="21">
        <f t="shared" si="73"/>
        <v>5.589999999999937</v>
      </c>
      <c r="L145" s="47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2">
        <f t="shared" si="66"/>
        <v>147.5999999999961</v>
      </c>
      <c r="B146" s="23">
        <f t="shared" si="67"/>
        <v>4.099999999999969</v>
      </c>
      <c r="C146" s="25"/>
      <c r="D146" s="22">
        <f t="shared" si="68"/>
        <v>148.09999999999565</v>
      </c>
      <c r="E146" s="23">
        <f t="shared" si="69"/>
        <v>4.599999999999958</v>
      </c>
      <c r="F146" s="25"/>
      <c r="G146" s="22">
        <f t="shared" si="70"/>
        <v>148.5999999999952</v>
      </c>
      <c r="H146" s="23">
        <f t="shared" si="71"/>
        <v>5.099999999999947</v>
      </c>
      <c r="I146" s="25"/>
      <c r="J146" s="22">
        <f t="shared" si="72"/>
        <v>149.09999999999474</v>
      </c>
      <c r="K146" s="23">
        <f t="shared" si="73"/>
        <v>5.599999999999937</v>
      </c>
      <c r="L146" s="2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66"/>
        <v>147.6099999999961</v>
      </c>
      <c r="B147" s="27">
        <f t="shared" si="67"/>
        <v>4.109999999999968</v>
      </c>
      <c r="C147" s="14"/>
      <c r="D147" s="26">
        <f t="shared" si="68"/>
        <v>148.10999999999564</v>
      </c>
      <c r="E147" s="27">
        <f t="shared" si="69"/>
        <v>4.609999999999958</v>
      </c>
      <c r="F147" s="14"/>
      <c r="G147" s="26">
        <f t="shared" si="70"/>
        <v>148.60999999999518</v>
      </c>
      <c r="H147" s="27">
        <f t="shared" si="71"/>
        <v>5.109999999999947</v>
      </c>
      <c r="I147" s="14"/>
      <c r="J147" s="26">
        <f t="shared" si="72"/>
        <v>149.10999999999473</v>
      </c>
      <c r="K147" s="27">
        <f t="shared" si="73"/>
        <v>5.609999999999936</v>
      </c>
      <c r="L147" s="14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20">
        <f t="shared" si="66"/>
        <v>147.61999999999608</v>
      </c>
      <c r="B148" s="21">
        <f t="shared" si="67"/>
        <v>4.119999999999968</v>
      </c>
      <c r="C148" s="47"/>
      <c r="D148" s="20">
        <f t="shared" si="68"/>
        <v>148.11999999999563</v>
      </c>
      <c r="E148" s="21">
        <f t="shared" si="69"/>
        <v>4.6199999999999575</v>
      </c>
      <c r="F148" s="47"/>
      <c r="G148" s="20">
        <f t="shared" si="70"/>
        <v>148.61999999999517</v>
      </c>
      <c r="H148" s="21">
        <f t="shared" si="71"/>
        <v>5.119999999999947</v>
      </c>
      <c r="I148" s="47"/>
      <c r="J148" s="20">
        <f t="shared" si="72"/>
        <v>149.11999999999472</v>
      </c>
      <c r="K148" s="21">
        <f t="shared" si="73"/>
        <v>5.619999999999936</v>
      </c>
      <c r="L148" s="47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20">
        <f t="shared" si="66"/>
        <v>147.62999999999607</v>
      </c>
      <c r="B149" s="21">
        <f t="shared" si="67"/>
        <v>4.129999999999968</v>
      </c>
      <c r="C149" s="47"/>
      <c r="D149" s="20">
        <f t="shared" si="68"/>
        <v>148.12999999999562</v>
      </c>
      <c r="E149" s="21">
        <f t="shared" si="69"/>
        <v>4.629999999999957</v>
      </c>
      <c r="F149" s="47"/>
      <c r="G149" s="20">
        <f t="shared" si="70"/>
        <v>148.62999999999516</v>
      </c>
      <c r="H149" s="21">
        <f t="shared" si="71"/>
        <v>5.129999999999947</v>
      </c>
      <c r="I149" s="47"/>
      <c r="J149" s="20">
        <f t="shared" si="72"/>
        <v>149.1299999999947</v>
      </c>
      <c r="K149" s="21">
        <f t="shared" si="73"/>
        <v>5.629999999999936</v>
      </c>
      <c r="L149" s="47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20">
        <f t="shared" si="66"/>
        <v>147.63999999999606</v>
      </c>
      <c r="B150" s="21">
        <f t="shared" si="67"/>
        <v>4.139999999999968</v>
      </c>
      <c r="C150" s="47"/>
      <c r="D150" s="20">
        <f t="shared" si="68"/>
        <v>148.1399999999956</v>
      </c>
      <c r="E150" s="21">
        <f t="shared" si="69"/>
        <v>4.639999999999957</v>
      </c>
      <c r="F150" s="47"/>
      <c r="G150" s="20">
        <f t="shared" si="70"/>
        <v>148.63999999999515</v>
      </c>
      <c r="H150" s="21">
        <f t="shared" si="71"/>
        <v>5.139999999999946</v>
      </c>
      <c r="I150" s="47"/>
      <c r="J150" s="20">
        <f t="shared" si="72"/>
        <v>149.1399999999947</v>
      </c>
      <c r="K150" s="21">
        <f t="shared" si="73"/>
        <v>5.639999999999936</v>
      </c>
      <c r="L150" s="47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20">
        <f t="shared" si="66"/>
        <v>147.64999999999606</v>
      </c>
      <c r="B151" s="21">
        <f t="shared" si="67"/>
        <v>4.1499999999999675</v>
      </c>
      <c r="C151" s="47"/>
      <c r="D151" s="20">
        <f t="shared" si="68"/>
        <v>148.1499999999956</v>
      </c>
      <c r="E151" s="21">
        <f t="shared" si="69"/>
        <v>4.649999999999957</v>
      </c>
      <c r="F151" s="47"/>
      <c r="G151" s="20">
        <f t="shared" si="70"/>
        <v>148.64999999999515</v>
      </c>
      <c r="H151" s="21">
        <f t="shared" si="71"/>
        <v>5.149999999999946</v>
      </c>
      <c r="I151" s="47"/>
      <c r="J151" s="20">
        <f t="shared" si="72"/>
        <v>149.1499999999947</v>
      </c>
      <c r="K151" s="21">
        <f t="shared" si="73"/>
        <v>5.6499999999999355</v>
      </c>
      <c r="L151" s="47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20">
        <f t="shared" si="66"/>
        <v>147.65999999999605</v>
      </c>
      <c r="B152" s="21">
        <f t="shared" si="67"/>
        <v>4.159999999999967</v>
      </c>
      <c r="C152" s="47"/>
      <c r="D152" s="20">
        <f t="shared" si="68"/>
        <v>148.1599999999956</v>
      </c>
      <c r="E152" s="21">
        <f t="shared" si="69"/>
        <v>4.659999999999957</v>
      </c>
      <c r="F152" s="47"/>
      <c r="G152" s="20">
        <f t="shared" si="70"/>
        <v>148.65999999999514</v>
      </c>
      <c r="H152" s="21">
        <f t="shared" si="71"/>
        <v>5.159999999999946</v>
      </c>
      <c r="I152" s="47"/>
      <c r="J152" s="20">
        <f t="shared" si="72"/>
        <v>149.15999999999468</v>
      </c>
      <c r="K152" s="21">
        <f t="shared" si="73"/>
        <v>5.659999999999935</v>
      </c>
      <c r="L152" s="47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20">
        <f t="shared" si="66"/>
        <v>147.66999999999604</v>
      </c>
      <c r="B153" s="21">
        <f t="shared" si="67"/>
        <v>4.169999999999967</v>
      </c>
      <c r="C153" s="47"/>
      <c r="D153" s="20">
        <f t="shared" si="68"/>
        <v>148.16999999999558</v>
      </c>
      <c r="E153" s="21">
        <f t="shared" si="69"/>
        <v>4.669999999999956</v>
      </c>
      <c r="F153" s="47"/>
      <c r="G153" s="20">
        <f t="shared" si="70"/>
        <v>148.66999999999513</v>
      </c>
      <c r="H153" s="21">
        <f t="shared" si="71"/>
        <v>5.169999999999946</v>
      </c>
      <c r="I153" s="47"/>
      <c r="J153" s="20">
        <f t="shared" si="72"/>
        <v>149.16999999999467</v>
      </c>
      <c r="K153" s="21">
        <f t="shared" si="73"/>
        <v>5.669999999999935</v>
      </c>
      <c r="L153" s="47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20">
        <f t="shared" si="66"/>
        <v>147.67999999999603</v>
      </c>
      <c r="B154" s="21">
        <f t="shared" si="67"/>
        <v>4.179999999999967</v>
      </c>
      <c r="C154" s="47"/>
      <c r="D154" s="20">
        <f t="shared" si="68"/>
        <v>148.17999999999557</v>
      </c>
      <c r="E154" s="21">
        <f t="shared" si="69"/>
        <v>4.679999999999956</v>
      </c>
      <c r="F154" s="47"/>
      <c r="G154" s="20">
        <f t="shared" si="70"/>
        <v>148.67999999999512</v>
      </c>
      <c r="H154" s="21">
        <f t="shared" si="71"/>
        <v>5.1799999999999455</v>
      </c>
      <c r="I154" s="47"/>
      <c r="J154" s="20">
        <f t="shared" si="72"/>
        <v>149.17999999999466</v>
      </c>
      <c r="K154" s="21">
        <f t="shared" si="73"/>
        <v>5.679999999999935</v>
      </c>
      <c r="L154" s="47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20">
        <f t="shared" si="66"/>
        <v>147.68999999999602</v>
      </c>
      <c r="B155" s="21">
        <f t="shared" si="67"/>
        <v>4.189999999999967</v>
      </c>
      <c r="C155" s="47"/>
      <c r="D155" s="20">
        <f t="shared" si="68"/>
        <v>148.18999999999556</v>
      </c>
      <c r="E155" s="21">
        <f t="shared" si="69"/>
        <v>4.689999999999956</v>
      </c>
      <c r="F155" s="47"/>
      <c r="G155" s="20">
        <f t="shared" si="70"/>
        <v>148.6899999999951</v>
      </c>
      <c r="H155" s="21">
        <f t="shared" si="71"/>
        <v>5.189999999999945</v>
      </c>
      <c r="I155" s="47"/>
      <c r="J155" s="20">
        <f t="shared" si="72"/>
        <v>149.18999999999465</v>
      </c>
      <c r="K155" s="21">
        <f t="shared" si="73"/>
        <v>5.689999999999935</v>
      </c>
      <c r="L155" s="47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2">
        <f t="shared" si="66"/>
        <v>147.699999999996</v>
      </c>
      <c r="B156" s="23">
        <f t="shared" si="67"/>
        <v>4.199999999999966</v>
      </c>
      <c r="C156" s="25"/>
      <c r="D156" s="22">
        <f t="shared" si="68"/>
        <v>148.19999999999555</v>
      </c>
      <c r="E156" s="23">
        <f t="shared" si="69"/>
        <v>4.699999999999956</v>
      </c>
      <c r="F156" s="25"/>
      <c r="G156" s="22">
        <f t="shared" si="70"/>
        <v>148.6999999999951</v>
      </c>
      <c r="H156" s="23">
        <f t="shared" si="71"/>
        <v>5.199999999999945</v>
      </c>
      <c r="I156" s="25"/>
      <c r="J156" s="22">
        <f t="shared" si="72"/>
        <v>149.19999999999465</v>
      </c>
      <c r="K156" s="23">
        <f t="shared" si="73"/>
        <v>5.6999999999999345</v>
      </c>
      <c r="L156" s="2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66"/>
        <v>147.709999999996</v>
      </c>
      <c r="B157" s="27">
        <f t="shared" si="67"/>
        <v>4.209999999999966</v>
      </c>
      <c r="C157" s="14"/>
      <c r="D157" s="26">
        <f t="shared" si="68"/>
        <v>148.20999999999555</v>
      </c>
      <c r="E157" s="27">
        <f t="shared" si="69"/>
        <v>4.7099999999999556</v>
      </c>
      <c r="F157" s="14"/>
      <c r="G157" s="26">
        <f t="shared" si="70"/>
        <v>148.7099999999951</v>
      </c>
      <c r="H157" s="27">
        <f t="shared" si="71"/>
        <v>5.209999999999945</v>
      </c>
      <c r="I157" s="14"/>
      <c r="J157" s="26">
        <f t="shared" si="72"/>
        <v>149.20999999999464</v>
      </c>
      <c r="K157" s="27">
        <f t="shared" si="73"/>
        <v>5.709999999999934</v>
      </c>
      <c r="L157" s="14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20">
        <f t="shared" si="66"/>
        <v>147.719999999996</v>
      </c>
      <c r="B158" s="21">
        <f t="shared" si="67"/>
        <v>4.219999999999966</v>
      </c>
      <c r="C158" s="47"/>
      <c r="D158" s="20">
        <f t="shared" si="68"/>
        <v>148.21999999999554</v>
      </c>
      <c r="E158" s="21">
        <f t="shared" si="69"/>
        <v>4.719999999999955</v>
      </c>
      <c r="F158" s="47"/>
      <c r="G158" s="20">
        <f t="shared" si="70"/>
        <v>148.71999999999508</v>
      </c>
      <c r="H158" s="21">
        <f t="shared" si="71"/>
        <v>5.219999999999945</v>
      </c>
      <c r="I158" s="47"/>
      <c r="J158" s="20">
        <f t="shared" si="72"/>
        <v>149.21999999999463</v>
      </c>
      <c r="K158" s="21">
        <f t="shared" si="73"/>
        <v>5.719999999999934</v>
      </c>
      <c r="L158" s="47"/>
      <c r="M158" s="4"/>
      <c r="N158" s="3"/>
    </row>
    <row r="159" spans="1:14" ht="16.5" customHeight="1">
      <c r="A159" s="20">
        <f t="shared" si="66"/>
        <v>147.72999999999598</v>
      </c>
      <c r="B159" s="21">
        <f t="shared" si="67"/>
        <v>4.229999999999966</v>
      </c>
      <c r="C159" s="47"/>
      <c r="D159" s="20">
        <f t="shared" si="68"/>
        <v>148.22999999999553</v>
      </c>
      <c r="E159" s="21">
        <f t="shared" si="69"/>
        <v>4.729999999999955</v>
      </c>
      <c r="F159" s="47"/>
      <c r="G159" s="20">
        <f t="shared" si="70"/>
        <v>148.72999999999507</v>
      </c>
      <c r="H159" s="21">
        <f t="shared" si="71"/>
        <v>5.2299999999999445</v>
      </c>
      <c r="I159" s="47"/>
      <c r="J159" s="20">
        <f t="shared" si="72"/>
        <v>149.22999999999462</v>
      </c>
      <c r="K159" s="21">
        <f t="shared" si="73"/>
        <v>5.729999999999934</v>
      </c>
      <c r="L159" s="47"/>
      <c r="M159" s="4"/>
      <c r="N159" s="3"/>
    </row>
    <row r="160" spans="1:14" ht="16.5" customHeight="1">
      <c r="A160" s="20">
        <f t="shared" si="66"/>
        <v>147.73999999999597</v>
      </c>
      <c r="B160" s="21">
        <f t="shared" si="67"/>
        <v>4.239999999999966</v>
      </c>
      <c r="C160" s="47"/>
      <c r="D160" s="20">
        <f t="shared" si="68"/>
        <v>148.23999999999552</v>
      </c>
      <c r="E160" s="21">
        <f t="shared" si="69"/>
        <v>4.739999999999955</v>
      </c>
      <c r="F160" s="47"/>
      <c r="G160" s="20">
        <f t="shared" si="70"/>
        <v>148.73999999999506</v>
      </c>
      <c r="H160" s="21">
        <f t="shared" si="71"/>
        <v>5.239999999999944</v>
      </c>
      <c r="I160" s="47"/>
      <c r="J160" s="20">
        <f t="shared" si="72"/>
        <v>149.2399999999946</v>
      </c>
      <c r="K160" s="21">
        <f t="shared" si="73"/>
        <v>5.739999999999934</v>
      </c>
      <c r="L160" s="47"/>
      <c r="M160" s="4"/>
      <c r="N160" s="3"/>
    </row>
    <row r="161" spans="1:14" ht="16.5" customHeight="1">
      <c r="A161" s="20">
        <f t="shared" si="66"/>
        <v>147.74999999999596</v>
      </c>
      <c r="B161" s="21">
        <f t="shared" si="67"/>
        <v>4.249999999999965</v>
      </c>
      <c r="C161" s="47"/>
      <c r="D161" s="20">
        <f t="shared" si="68"/>
        <v>148.2499999999955</v>
      </c>
      <c r="E161" s="21">
        <f t="shared" si="69"/>
        <v>4.749999999999955</v>
      </c>
      <c r="F161" s="47"/>
      <c r="G161" s="20">
        <f t="shared" si="70"/>
        <v>148.74999999999505</v>
      </c>
      <c r="H161" s="21">
        <f t="shared" si="71"/>
        <v>5.249999999999944</v>
      </c>
      <c r="I161" s="47"/>
      <c r="J161" s="20">
        <f t="shared" si="72"/>
        <v>149.2499999999946</v>
      </c>
      <c r="K161" s="21">
        <f t="shared" si="73"/>
        <v>5.749999999999933</v>
      </c>
      <c r="L161" s="47"/>
      <c r="M161" s="4"/>
      <c r="N161" s="3"/>
    </row>
    <row r="162" spans="1:14" ht="16.5" customHeight="1">
      <c r="A162" s="20">
        <f t="shared" si="66"/>
        <v>147.75999999999596</v>
      </c>
      <c r="B162" s="21">
        <f t="shared" si="67"/>
        <v>4.259999999999965</v>
      </c>
      <c r="C162" s="47"/>
      <c r="D162" s="20">
        <f t="shared" si="68"/>
        <v>148.2599999999955</v>
      </c>
      <c r="E162" s="21">
        <f t="shared" si="69"/>
        <v>4.7599999999999545</v>
      </c>
      <c r="F162" s="47"/>
      <c r="G162" s="20">
        <f t="shared" si="70"/>
        <v>148.75999999999505</v>
      </c>
      <c r="H162" s="21">
        <f t="shared" si="71"/>
        <v>5.259999999999944</v>
      </c>
      <c r="I162" s="47"/>
      <c r="J162" s="20">
        <f t="shared" si="72"/>
        <v>149.2599999999946</v>
      </c>
      <c r="K162" s="21">
        <f t="shared" si="73"/>
        <v>5.759999999999933</v>
      </c>
      <c r="L162" s="47"/>
      <c r="M162" s="4"/>
      <c r="N162" s="3"/>
    </row>
    <row r="163" spans="1:14" ht="16.5" customHeight="1">
      <c r="A163" s="20">
        <f t="shared" si="66"/>
        <v>147.76999999999595</v>
      </c>
      <c r="B163" s="21">
        <f t="shared" si="67"/>
        <v>4.269999999999965</v>
      </c>
      <c r="C163" s="47"/>
      <c r="D163" s="20">
        <f t="shared" si="68"/>
        <v>148.2699999999955</v>
      </c>
      <c r="E163" s="21">
        <f t="shared" si="69"/>
        <v>4.769999999999954</v>
      </c>
      <c r="F163" s="47"/>
      <c r="G163" s="20">
        <f t="shared" si="70"/>
        <v>148.76999999999504</v>
      </c>
      <c r="H163" s="21">
        <f t="shared" si="71"/>
        <v>5.269999999999944</v>
      </c>
      <c r="I163" s="47"/>
      <c r="J163" s="20">
        <f t="shared" si="72"/>
        <v>149.26999999999458</v>
      </c>
      <c r="K163" s="21">
        <f t="shared" si="73"/>
        <v>5.769999999999933</v>
      </c>
      <c r="L163" s="47"/>
      <c r="M163" s="4"/>
      <c r="N163" s="3"/>
    </row>
    <row r="164" spans="1:14" ht="16.5" customHeight="1">
      <c r="A164" s="20">
        <f t="shared" si="66"/>
        <v>147.77999999999594</v>
      </c>
      <c r="B164" s="21">
        <f t="shared" si="67"/>
        <v>4.279999999999965</v>
      </c>
      <c r="C164" s="47"/>
      <c r="D164" s="20">
        <f t="shared" si="68"/>
        <v>148.27999999999548</v>
      </c>
      <c r="E164" s="21">
        <f t="shared" si="69"/>
        <v>4.779999999999954</v>
      </c>
      <c r="F164" s="47"/>
      <c r="G164" s="20">
        <f t="shared" si="70"/>
        <v>148.77999999999503</v>
      </c>
      <c r="H164" s="21">
        <f t="shared" si="71"/>
        <v>5.279999999999943</v>
      </c>
      <c r="I164" s="47"/>
      <c r="J164" s="20">
        <f t="shared" si="72"/>
        <v>149.27999999999457</v>
      </c>
      <c r="K164" s="21">
        <f t="shared" si="73"/>
        <v>5.779999999999933</v>
      </c>
      <c r="L164" s="47"/>
      <c r="M164" s="4"/>
      <c r="N164" s="3"/>
    </row>
    <row r="165" spans="1:14" ht="16.5" customHeight="1">
      <c r="A165" s="29">
        <f t="shared" si="66"/>
        <v>147.78999999999593</v>
      </c>
      <c r="B165" s="30">
        <f t="shared" si="67"/>
        <v>4.2899999999999645</v>
      </c>
      <c r="C165" s="25"/>
      <c r="D165" s="29">
        <f t="shared" si="68"/>
        <v>148.28999999999547</v>
      </c>
      <c r="E165" s="30">
        <f t="shared" si="69"/>
        <v>4.789999999999954</v>
      </c>
      <c r="F165" s="25"/>
      <c r="G165" s="29">
        <f t="shared" si="70"/>
        <v>148.78999999999502</v>
      </c>
      <c r="H165" s="30">
        <f t="shared" si="71"/>
        <v>5.289999999999943</v>
      </c>
      <c r="I165" s="25"/>
      <c r="J165" s="29">
        <f t="shared" si="72"/>
        <v>149.28999999999456</v>
      </c>
      <c r="K165" s="30">
        <f t="shared" si="73"/>
        <v>5.7899999999999325</v>
      </c>
      <c r="L165" s="25"/>
      <c r="M165" s="34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3"/>
      <c r="N166" s="33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4"/>
      <c r="N167" s="33"/>
    </row>
    <row r="168" spans="1:14" ht="22.5" customHeight="1">
      <c r="A168" s="46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4"/>
      <c r="N168" s="33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4"/>
      <c r="N169" s="33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4"/>
      <c r="N170" s="33"/>
    </row>
    <row r="171" spans="1:14" ht="16.5" customHeight="1">
      <c r="A171" s="41"/>
      <c r="B171" s="41"/>
      <c r="C171" s="42"/>
      <c r="D171" s="41"/>
      <c r="E171" s="41"/>
      <c r="F171" s="42"/>
      <c r="G171" s="41"/>
      <c r="H171" s="41"/>
      <c r="I171" s="42"/>
      <c r="J171" s="41"/>
      <c r="K171" s="41"/>
      <c r="L171" s="42"/>
      <c r="M171" s="34"/>
      <c r="N171" s="33"/>
    </row>
    <row r="172" spans="1:14" ht="16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34"/>
      <c r="N172" s="33"/>
    </row>
    <row r="173" spans="1:14" ht="16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34"/>
      <c r="N173" s="33"/>
    </row>
    <row r="174" spans="1:14" ht="16.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34"/>
      <c r="N174" s="33"/>
    </row>
    <row r="175" spans="1:14" ht="16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34"/>
      <c r="N175" s="33"/>
    </row>
    <row r="176" spans="1:14" ht="16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34"/>
      <c r="N176" s="33"/>
    </row>
    <row r="177" spans="1:14" ht="16.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34"/>
      <c r="N177" s="33"/>
    </row>
    <row r="178" spans="1:14" ht="16.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34"/>
      <c r="N178" s="33"/>
    </row>
    <row r="179" spans="1:14" ht="16.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34"/>
      <c r="N179" s="33"/>
    </row>
    <row r="180" spans="1:14" ht="16.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34"/>
      <c r="N180" s="33"/>
    </row>
    <row r="181" spans="1:14" ht="16.5" customHeight="1">
      <c r="A181" s="41"/>
      <c r="B181" s="41"/>
      <c r="C181" s="42"/>
      <c r="D181" s="41"/>
      <c r="E181" s="41"/>
      <c r="F181" s="42"/>
      <c r="G181" s="41"/>
      <c r="H181" s="41"/>
      <c r="I181" s="42"/>
      <c r="J181" s="41"/>
      <c r="K181" s="41"/>
      <c r="L181" s="42"/>
      <c r="M181" s="34"/>
      <c r="N181" s="33"/>
    </row>
    <row r="182" spans="1:14" ht="16.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4"/>
      <c r="N182" s="33"/>
    </row>
    <row r="183" spans="1:14" ht="16.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34"/>
      <c r="N183" s="33"/>
    </row>
    <row r="184" spans="1:14" ht="16.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34"/>
      <c r="N184" s="33"/>
    </row>
    <row r="185" spans="1:14" ht="16.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34"/>
      <c r="N185" s="33"/>
    </row>
    <row r="186" spans="1:14" ht="16.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34"/>
      <c r="N186" s="33"/>
    </row>
    <row r="187" spans="1:14" ht="16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34"/>
      <c r="N187" s="33"/>
    </row>
    <row r="188" spans="1:14" ht="16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34"/>
      <c r="N188" s="33"/>
    </row>
    <row r="189" spans="1:14" ht="16.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34"/>
      <c r="N189" s="33"/>
    </row>
    <row r="190" spans="1:14" ht="16.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34"/>
      <c r="N190" s="33"/>
    </row>
    <row r="191" spans="1:14" ht="16.5" customHeight="1">
      <c r="A191" s="41"/>
      <c r="B191" s="41"/>
      <c r="C191" s="42"/>
      <c r="D191" s="41"/>
      <c r="E191" s="41"/>
      <c r="F191" s="42"/>
      <c r="G191" s="41"/>
      <c r="H191" s="41"/>
      <c r="I191" s="42"/>
      <c r="J191" s="41"/>
      <c r="K191" s="41"/>
      <c r="L191" s="42"/>
      <c r="M191" s="34"/>
      <c r="N191" s="33"/>
    </row>
    <row r="192" spans="1:14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4"/>
      <c r="N192" s="33"/>
    </row>
    <row r="193" spans="1:14" ht="16.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4"/>
      <c r="N193" s="33"/>
    </row>
    <row r="194" spans="1:14" ht="16.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4"/>
      <c r="N194" s="33"/>
    </row>
    <row r="195" spans="1:14" ht="16.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4"/>
      <c r="N195" s="33"/>
    </row>
    <row r="196" spans="1:14" ht="16.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4"/>
      <c r="N196" s="33"/>
    </row>
    <row r="197" spans="1:14" ht="16.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4"/>
      <c r="N197" s="33"/>
    </row>
    <row r="198" spans="1:14" ht="16.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4"/>
      <c r="N198" s="33"/>
    </row>
    <row r="199" spans="1:14" ht="16.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4"/>
      <c r="N199" s="33"/>
    </row>
    <row r="200" spans="1:14" ht="16.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4"/>
      <c r="N200" s="33"/>
    </row>
    <row r="201" spans="1:14" ht="16.5" customHeight="1">
      <c r="A201" s="41"/>
      <c r="B201" s="41"/>
      <c r="C201" s="42"/>
      <c r="D201" s="41"/>
      <c r="E201" s="41"/>
      <c r="F201" s="42"/>
      <c r="G201" s="41"/>
      <c r="H201" s="41"/>
      <c r="I201" s="42"/>
      <c r="J201" s="41"/>
      <c r="K201" s="41"/>
      <c r="L201" s="42"/>
      <c r="M201" s="34"/>
      <c r="N201" s="33"/>
    </row>
    <row r="202" spans="1:14" ht="16.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4"/>
      <c r="N202" s="33"/>
    </row>
    <row r="203" spans="1:14" ht="16.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34"/>
      <c r="N203" s="33"/>
    </row>
    <row r="204" spans="1:14" ht="16.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34"/>
      <c r="N204" s="33"/>
    </row>
    <row r="205" spans="1:14" ht="16.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34"/>
      <c r="N205" s="33"/>
    </row>
    <row r="206" spans="1:14" ht="16.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34"/>
      <c r="N206" s="33"/>
    </row>
    <row r="207" spans="1:14" ht="16.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34"/>
      <c r="N207" s="33"/>
    </row>
    <row r="208" spans="1:14" ht="16.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34"/>
      <c r="N208" s="33"/>
    </row>
    <row r="209" spans="1:14" ht="16.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34"/>
      <c r="N209" s="33"/>
    </row>
    <row r="210" spans="1:14" ht="16.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34"/>
      <c r="N210" s="33"/>
    </row>
    <row r="211" spans="1:14" ht="16.5" customHeight="1">
      <c r="A211" s="41"/>
      <c r="B211" s="41"/>
      <c r="C211" s="42"/>
      <c r="D211" s="41"/>
      <c r="E211" s="41"/>
      <c r="F211" s="42"/>
      <c r="G211" s="41"/>
      <c r="H211" s="41"/>
      <c r="I211" s="42"/>
      <c r="J211" s="41"/>
      <c r="K211" s="41"/>
      <c r="L211" s="42"/>
      <c r="M211" s="34"/>
      <c r="N211" s="33"/>
    </row>
    <row r="212" spans="1:14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34"/>
      <c r="N212" s="33"/>
    </row>
    <row r="213" spans="1:14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4"/>
      <c r="N213" s="33"/>
    </row>
    <row r="214" spans="1:14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4"/>
      <c r="N214" s="33"/>
    </row>
    <row r="215" spans="1:14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4"/>
      <c r="N215" s="33"/>
    </row>
    <row r="216" spans="1:14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34"/>
      <c r="N216" s="33"/>
    </row>
    <row r="217" spans="1:14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34"/>
      <c r="N217" s="33"/>
    </row>
    <row r="218" spans="1:14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34"/>
      <c r="N218" s="33"/>
    </row>
    <row r="219" spans="1:14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34"/>
      <c r="N219" s="33"/>
    </row>
    <row r="220" spans="1:14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34"/>
      <c r="N220" s="33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4"/>
      <c r="N221" s="33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4"/>
      <c r="N222" s="33"/>
    </row>
    <row r="223" spans="1:14" ht="22.5" customHeight="1">
      <c r="A223" s="46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4"/>
      <c r="N223" s="33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4"/>
      <c r="N224" s="33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4"/>
      <c r="N225" s="33"/>
    </row>
    <row r="226" spans="1:14" ht="16.5" customHeight="1">
      <c r="A226" s="41"/>
      <c r="B226" s="41"/>
      <c r="C226" s="42"/>
      <c r="D226" s="41"/>
      <c r="E226" s="41"/>
      <c r="F226" s="42"/>
      <c r="G226" s="41"/>
      <c r="H226" s="41"/>
      <c r="I226" s="42"/>
      <c r="J226" s="41"/>
      <c r="K226" s="41"/>
      <c r="L226" s="42"/>
      <c r="M226" s="34"/>
      <c r="N226" s="33"/>
    </row>
    <row r="227" spans="1:14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34"/>
      <c r="N227" s="33"/>
    </row>
    <row r="228" spans="1:14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34"/>
      <c r="N228" s="33"/>
    </row>
    <row r="229" spans="1:14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34"/>
      <c r="N229" s="33"/>
    </row>
    <row r="230" spans="1:14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34"/>
      <c r="N230" s="33"/>
    </row>
    <row r="231" spans="1:14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34"/>
      <c r="N231" s="33"/>
    </row>
    <row r="232" spans="1:14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34"/>
      <c r="N232" s="33"/>
    </row>
    <row r="233" spans="1:14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34"/>
      <c r="N233" s="33"/>
    </row>
    <row r="234" spans="1:1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34"/>
      <c r="N234" s="33"/>
    </row>
    <row r="235" spans="1:14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34"/>
      <c r="N235" s="33"/>
    </row>
    <row r="236" spans="1:14" ht="16.5" customHeight="1">
      <c r="A236" s="41"/>
      <c r="B236" s="41"/>
      <c r="C236" s="42"/>
      <c r="D236" s="41"/>
      <c r="E236" s="41"/>
      <c r="F236" s="42"/>
      <c r="G236" s="41"/>
      <c r="H236" s="41"/>
      <c r="I236" s="42"/>
      <c r="J236" s="41"/>
      <c r="K236" s="41"/>
      <c r="L236" s="42"/>
      <c r="M236" s="34"/>
      <c r="N236" s="33"/>
    </row>
    <row r="237" spans="1:14" ht="16.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34"/>
      <c r="N237" s="35"/>
    </row>
    <row r="238" spans="1:14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34"/>
      <c r="N238" s="33"/>
    </row>
    <row r="239" spans="1:14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34"/>
      <c r="N239" s="33"/>
    </row>
    <row r="240" spans="1:14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34"/>
      <c r="N240" s="33"/>
    </row>
    <row r="241" spans="1:14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34"/>
      <c r="N241" s="33"/>
    </row>
    <row r="242" spans="1:14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34"/>
      <c r="N242" s="33"/>
    </row>
    <row r="243" spans="1:14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34"/>
      <c r="N243" s="33"/>
    </row>
    <row r="244" spans="1:1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34"/>
      <c r="N244" s="33"/>
    </row>
    <row r="245" spans="1:14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34"/>
      <c r="N245" s="33"/>
    </row>
    <row r="246" spans="1:14" ht="16.5" customHeight="1">
      <c r="A246" s="41"/>
      <c r="B246" s="41"/>
      <c r="C246" s="42"/>
      <c r="D246" s="41"/>
      <c r="E246" s="41"/>
      <c r="F246" s="42"/>
      <c r="G246" s="41"/>
      <c r="H246" s="41"/>
      <c r="I246" s="42"/>
      <c r="J246" s="41"/>
      <c r="K246" s="41"/>
      <c r="L246" s="42"/>
      <c r="M246" s="34"/>
      <c r="N246" s="33"/>
    </row>
    <row r="247" spans="1:14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34"/>
      <c r="N247" s="33"/>
    </row>
    <row r="248" spans="1:14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34"/>
      <c r="N248" s="33"/>
    </row>
    <row r="249" spans="1:14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34"/>
      <c r="N249" s="33"/>
    </row>
    <row r="250" spans="1:14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34"/>
      <c r="N250" s="33"/>
    </row>
    <row r="251" spans="1:14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34"/>
      <c r="N251" s="33"/>
    </row>
    <row r="252" spans="1:14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34"/>
      <c r="N252" s="33"/>
    </row>
    <row r="253" spans="1:14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34"/>
      <c r="N253" s="33"/>
    </row>
    <row r="254" spans="1:1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34"/>
      <c r="N254" s="33"/>
    </row>
    <row r="255" spans="1:14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34"/>
      <c r="N255" s="33"/>
    </row>
    <row r="256" spans="1:14" ht="16.5" customHeight="1">
      <c r="A256" s="41"/>
      <c r="B256" s="41"/>
      <c r="C256" s="42"/>
      <c r="D256" s="41"/>
      <c r="E256" s="41"/>
      <c r="F256" s="42"/>
      <c r="G256" s="41"/>
      <c r="H256" s="41"/>
      <c r="I256" s="42"/>
      <c r="J256" s="41"/>
      <c r="K256" s="41"/>
      <c r="L256" s="42"/>
      <c r="M256" s="34"/>
      <c r="N256" s="33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34"/>
      <c r="N257" s="33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34"/>
      <c r="N258" s="33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34"/>
      <c r="N259" s="33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34"/>
      <c r="N260" s="33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34"/>
      <c r="N261" s="33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33"/>
      <c r="N262" s="33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33"/>
      <c r="N263" s="33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33"/>
      <c r="N264" s="33"/>
    </row>
    <row r="265" spans="1:14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33"/>
      <c r="N265" s="33"/>
    </row>
    <row r="266" spans="1:14" ht="16.5" customHeight="1">
      <c r="A266" s="41"/>
      <c r="B266" s="41"/>
      <c r="C266" s="42"/>
      <c r="D266" s="41"/>
      <c r="E266" s="41"/>
      <c r="F266" s="42"/>
      <c r="G266" s="41"/>
      <c r="H266" s="41"/>
      <c r="I266" s="42"/>
      <c r="J266" s="41"/>
      <c r="K266" s="41"/>
      <c r="L266" s="42"/>
      <c r="M266" s="33"/>
      <c r="N266" s="33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33"/>
      <c r="N267" s="33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33"/>
      <c r="N268" s="33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36"/>
      <c r="N269" s="36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36"/>
      <c r="N270" s="36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36"/>
      <c r="N271" s="36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36"/>
      <c r="N272" s="36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36"/>
      <c r="N273" s="36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33"/>
      <c r="N274" s="33"/>
    </row>
    <row r="275" spans="1:14" ht="16.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33"/>
      <c r="N275" s="33"/>
    </row>
    <row r="276" spans="1:14" ht="22.5" customHeight="1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33"/>
      <c r="N276" s="33"/>
    </row>
    <row r="277" spans="1:14" ht="22.5" customHeight="1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34"/>
      <c r="N277" s="33"/>
    </row>
    <row r="278" spans="1:14" ht="22.5" customHeight="1">
      <c r="A278" s="39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34"/>
      <c r="N278" s="33"/>
    </row>
    <row r="279" spans="1:14" ht="2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4"/>
      <c r="N279" s="33"/>
    </row>
    <row r="280" spans="1:14" ht="2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4"/>
      <c r="N280" s="33"/>
    </row>
    <row r="281" spans="1:14" ht="16.5" customHeight="1">
      <c r="A281" s="41"/>
      <c r="B281" s="41"/>
      <c r="C281" s="42"/>
      <c r="D281" s="41"/>
      <c r="E281" s="41"/>
      <c r="F281" s="42"/>
      <c r="G281" s="41"/>
      <c r="H281" s="41"/>
      <c r="I281" s="42"/>
      <c r="J281" s="41"/>
      <c r="K281" s="41"/>
      <c r="L281" s="42"/>
      <c r="M281" s="34"/>
      <c r="N281" s="33"/>
    </row>
    <row r="282" spans="1:14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34"/>
      <c r="N282" s="33"/>
    </row>
    <row r="283" spans="1:14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34"/>
      <c r="N283" s="33"/>
    </row>
    <row r="284" spans="1:1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34"/>
      <c r="N284" s="33"/>
    </row>
    <row r="285" spans="1:14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34"/>
      <c r="N285" s="33"/>
    </row>
    <row r="286" spans="1:14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34"/>
      <c r="N286" s="33"/>
    </row>
    <row r="287" spans="1:14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34"/>
      <c r="N287" s="33"/>
    </row>
    <row r="288" spans="1:14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34"/>
      <c r="N288" s="33"/>
    </row>
    <row r="289" spans="1:14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34"/>
      <c r="N289" s="33"/>
    </row>
    <row r="290" spans="1:14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34"/>
      <c r="N290" s="33"/>
    </row>
    <row r="291" spans="1:14" ht="16.5" customHeight="1">
      <c r="A291" s="41"/>
      <c r="B291" s="41"/>
      <c r="C291" s="42"/>
      <c r="D291" s="41"/>
      <c r="E291" s="41"/>
      <c r="F291" s="42"/>
      <c r="G291" s="41"/>
      <c r="H291" s="41"/>
      <c r="I291" s="42"/>
      <c r="J291" s="41"/>
      <c r="K291" s="41"/>
      <c r="L291" s="42"/>
      <c r="M291" s="34"/>
      <c r="N291" s="33"/>
    </row>
    <row r="292" spans="1:14" ht="16.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34"/>
      <c r="N292" s="33"/>
    </row>
    <row r="293" spans="1:14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34"/>
      <c r="N293" s="33"/>
    </row>
    <row r="294" spans="1:1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34"/>
      <c r="N294" s="33"/>
    </row>
    <row r="295" spans="1:14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34"/>
      <c r="N295" s="33"/>
    </row>
    <row r="296" spans="1:14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34"/>
      <c r="N296" s="33"/>
    </row>
    <row r="297" spans="1:14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34"/>
      <c r="N297" s="33"/>
    </row>
    <row r="298" spans="1:14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34"/>
      <c r="N298" s="33"/>
    </row>
    <row r="299" spans="1:14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4"/>
      <c r="N299" s="33"/>
    </row>
    <row r="300" spans="1:14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34"/>
      <c r="N300" s="33"/>
    </row>
    <row r="301" spans="1:14" ht="16.5" customHeight="1">
      <c r="A301" s="41"/>
      <c r="B301" s="41"/>
      <c r="C301" s="42"/>
      <c r="D301" s="41"/>
      <c r="E301" s="41"/>
      <c r="F301" s="42"/>
      <c r="G301" s="41"/>
      <c r="H301" s="41"/>
      <c r="I301" s="42"/>
      <c r="J301" s="41"/>
      <c r="K301" s="41"/>
      <c r="L301" s="42"/>
      <c r="M301" s="34"/>
      <c r="N301" s="33"/>
    </row>
    <row r="302" spans="1:14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34"/>
      <c r="N302" s="33"/>
    </row>
    <row r="303" spans="1:14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34"/>
      <c r="N303" s="33"/>
    </row>
    <row r="304" spans="1:1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34"/>
      <c r="N304" s="33"/>
    </row>
    <row r="305" spans="1:14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34"/>
      <c r="N305" s="33"/>
    </row>
    <row r="306" spans="1:14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34"/>
      <c r="N306" s="33"/>
    </row>
    <row r="307" spans="1:14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34"/>
      <c r="N307" s="33"/>
    </row>
    <row r="308" spans="1:14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34"/>
      <c r="N308" s="33"/>
    </row>
    <row r="309" spans="1:14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34"/>
      <c r="N309" s="33"/>
    </row>
    <row r="310" spans="1:14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34"/>
      <c r="N310" s="33"/>
    </row>
    <row r="311" spans="1:14" ht="16.5" customHeight="1">
      <c r="A311" s="41"/>
      <c r="B311" s="41"/>
      <c r="C311" s="42"/>
      <c r="D311" s="41"/>
      <c r="E311" s="41"/>
      <c r="F311" s="42"/>
      <c r="G311" s="41"/>
      <c r="H311" s="41"/>
      <c r="I311" s="42"/>
      <c r="J311" s="41"/>
      <c r="K311" s="41"/>
      <c r="L311" s="42"/>
      <c r="M311" s="34"/>
      <c r="N311" s="33"/>
    </row>
    <row r="312" spans="1:14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34"/>
      <c r="N312" s="33"/>
    </row>
    <row r="313" spans="1:14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4"/>
      <c r="N313" s="33"/>
    </row>
    <row r="314" spans="1: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34"/>
      <c r="N314" s="33"/>
    </row>
    <row r="315" spans="1:14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34"/>
      <c r="N315" s="33"/>
    </row>
    <row r="316" spans="1:14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34"/>
      <c r="N316" s="33"/>
    </row>
    <row r="317" spans="1:14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34"/>
      <c r="N317" s="33"/>
    </row>
    <row r="318" spans="1:14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33"/>
      <c r="N318" s="33"/>
    </row>
    <row r="319" spans="1:14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33"/>
      <c r="N319" s="33"/>
    </row>
    <row r="320" spans="1:14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33"/>
      <c r="N320" s="33"/>
    </row>
    <row r="321" spans="1:14" ht="16.5" customHeight="1">
      <c r="A321" s="41"/>
      <c r="B321" s="41"/>
      <c r="C321" s="42"/>
      <c r="D321" s="41"/>
      <c r="E321" s="41"/>
      <c r="F321" s="42"/>
      <c r="G321" s="41"/>
      <c r="H321" s="41"/>
      <c r="I321" s="42"/>
      <c r="J321" s="41"/>
      <c r="K321" s="41"/>
      <c r="L321" s="42"/>
      <c r="M321" s="33"/>
      <c r="N321" s="33"/>
    </row>
    <row r="322" spans="1:14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33"/>
      <c r="N322" s="33"/>
    </row>
    <row r="323" spans="1:14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33"/>
      <c r="N323" s="33"/>
    </row>
    <row r="324" spans="1:1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33"/>
      <c r="N324" s="33"/>
    </row>
    <row r="325" spans="1:14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36"/>
      <c r="N325" s="36"/>
    </row>
    <row r="326" spans="1:14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36"/>
      <c r="N326" s="36"/>
    </row>
    <row r="327" spans="1:14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36"/>
      <c r="N327" s="36"/>
    </row>
    <row r="328" spans="1:14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36"/>
      <c r="N328" s="36"/>
    </row>
    <row r="329" spans="1:14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36"/>
      <c r="N329" s="36"/>
    </row>
    <row r="330" spans="1:14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36"/>
      <c r="N330" s="36"/>
    </row>
    <row r="331" spans="1:14" ht="19.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9.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9.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9.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9.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9.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9.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9.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9.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9.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9.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9.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9.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9.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9.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9.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2" ht="19.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9.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9.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9.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9.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9.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9.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9.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2"/>
  <headerFooter alignWithMargins="0">
    <oddFooter>&amp;R&amp;"CordiaUPC,ตัวเอียง"D/ฐานข้อมูลปิง-วัง/Rating table/เฉพาะเตือนภัยปี2550/Table ปีน้ำ2551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2016-06-08T06:28:41Z</cp:lastPrinted>
  <dcterms:created xsi:type="dcterms:W3CDTF">2016-06-08T06:16:36Z</dcterms:created>
  <dcterms:modified xsi:type="dcterms:W3CDTF">2016-06-08T07:20:21Z</dcterms:modified>
  <cp:category/>
  <cp:version/>
  <cp:contentType/>
  <cp:contentStatus/>
</cp:coreProperties>
</file>